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palladiumgroup-my.sharepoint.com/personal/corinne_roberts_thepalladiumgroup_com1/Documents/Desktop/"/>
    </mc:Choice>
  </mc:AlternateContent>
  <xr:revisionPtr revIDLastSave="0" documentId="8_{2A8502C6-49FB-487C-8CDB-F54E436FFE0B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Instructions" sheetId="5" r:id="rId1"/>
    <sheet name="SUMMARY" sheetId="15" r:id="rId2"/>
    <sheet name="BPP FUNDING" sheetId="8" r:id="rId3"/>
    <sheet name="CO-CONTRIBUTION" sheetId="10" r:id="rId4"/>
    <sheet name="Reallocation Records" sheetId="1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greementNumber">[1]Menu!$B$8</definedName>
    <definedName name="CCM">[1]Menu!$B$7</definedName>
    <definedName name="Country">[1]Menu!$B$6</definedName>
    <definedName name="Currency">[1]Menu!$B$10</definedName>
    <definedName name="HIVSDA">'[2]Memo HIV'!$A$2:$A$26</definedName>
    <definedName name="IndicatorTypesList">[3]SDAs_impact_datasources!$D$2:$D$3</definedName>
    <definedName name="LFA_SDA">'[2]LFA_Programmatic Progress_1B'!#REF!</definedName>
    <definedName name="LFASig">#REF!</definedName>
    <definedName name="list">#REF!</definedName>
    <definedName name="List_IE">'[2]Definitions-lists-EFR'!$A$58:$A$65</definedName>
    <definedName name="list1">#REF!</definedName>
    <definedName name="list2">#REF!</definedName>
    <definedName name="listH">#REF!</definedName>
    <definedName name="ListHIV">'[2]Definitions-lists-EFR'!$A$1:$A$7</definedName>
    <definedName name="listie">#REF!</definedName>
    <definedName name="listmac">#REF!</definedName>
    <definedName name="ListMal">'[2]Definitions-lists-EFR'!$A$21:$A$25</definedName>
    <definedName name="listnew">#REF!</definedName>
    <definedName name="listS">#REF!</definedName>
    <definedName name="listsda">#REF!</definedName>
    <definedName name="listsdah">#REF!</definedName>
    <definedName name="listsdahiv">#REF!</definedName>
    <definedName name="listsdahiv1">#REF!</definedName>
    <definedName name="listsdam">[4]Definitions!$C$28:$C$50</definedName>
    <definedName name="listsdat">#REF!</definedName>
    <definedName name="listsdat1">[5]Definitions!$C$39:$C$54</definedName>
    <definedName name="listserv">#REF!</definedName>
    <definedName name="ListTB">'[2]Definitions-lists-EFR'!$A$39:$A$44</definedName>
    <definedName name="MalariaSDA">'[2]Memo Malaria'!$A$2:$A$24</definedName>
    <definedName name="PR_SDA">'[2]LFA_Programmatic Progress_1A'!#REF!</definedName>
    <definedName name="_xlnm.Print_Area" localSheetId="2">'BPP FUNDING'!$C$2:$R$48</definedName>
    <definedName name="_xlnm.Print_Area" localSheetId="3">'CO-CONTRIBUTION'!$C$2:$AJ$49</definedName>
    <definedName name="_xlnm.Print_Area" localSheetId="4">'Reallocation Records'!$C$2:$I$48</definedName>
    <definedName name="_xlnm.Print_Area" localSheetId="1">SUMMARY!$A$1:$F$34</definedName>
    <definedName name="Recipient">[1]Menu!$B$9</definedName>
    <definedName name="Region">[1]Menu!$B$5</definedName>
    <definedName name="SD">#REF!</definedName>
    <definedName name="SDA">#REF!</definedName>
    <definedName name="Sources">#REF!</definedName>
    <definedName name="TBSDA">'[2]Memo TB'!$A$2:$A$17</definedName>
    <definedName name="TEST">'[2]LFA_Programmatic Progress_1A'!#REF!</definedName>
    <definedName name="Timefram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5" l="1"/>
  <c r="W18" i="14"/>
  <c r="W19" i="14"/>
  <c r="W20" i="14"/>
  <c r="W21" i="14"/>
  <c r="W22" i="14"/>
  <c r="W23" i="14"/>
  <c r="W24" i="14"/>
  <c r="W25" i="14"/>
  <c r="W26" i="14"/>
  <c r="W29" i="14"/>
  <c r="W30" i="14"/>
  <c r="W31" i="14"/>
  <c r="W32" i="14"/>
  <c r="W33" i="14"/>
  <c r="W34" i="14"/>
  <c r="W35" i="14"/>
  <c r="W36" i="14"/>
  <c r="W39" i="14"/>
  <c r="W40" i="14"/>
  <c r="W41" i="14"/>
  <c r="W42" i="14"/>
  <c r="W43" i="14"/>
  <c r="W44" i="14"/>
  <c r="W45" i="14"/>
  <c r="W46" i="14"/>
  <c r="W47" i="14"/>
  <c r="W48" i="14"/>
  <c r="W49" i="14"/>
  <c r="W52" i="14"/>
  <c r="W53" i="14"/>
  <c r="W54" i="14"/>
  <c r="W55" i="14"/>
  <c r="W56" i="14"/>
  <c r="W57" i="14"/>
  <c r="W58" i="14"/>
  <c r="W61" i="14"/>
  <c r="R61" i="14"/>
  <c r="R18" i="14"/>
  <c r="R19" i="14"/>
  <c r="R20" i="14"/>
  <c r="R21" i="14"/>
  <c r="R22" i="14"/>
  <c r="R23" i="14"/>
  <c r="R24" i="14"/>
  <c r="R25" i="14"/>
  <c r="R26" i="14"/>
  <c r="R29" i="14"/>
  <c r="R30" i="14"/>
  <c r="R31" i="14"/>
  <c r="R32" i="14"/>
  <c r="R33" i="14"/>
  <c r="R34" i="14"/>
  <c r="R35" i="14"/>
  <c r="R36" i="14"/>
  <c r="R39" i="14"/>
  <c r="R40" i="14"/>
  <c r="R41" i="14"/>
  <c r="R42" i="14"/>
  <c r="R43" i="14"/>
  <c r="R44" i="14"/>
  <c r="R45" i="14"/>
  <c r="R46" i="14"/>
  <c r="R47" i="14"/>
  <c r="R48" i="14"/>
  <c r="R49" i="14"/>
  <c r="R52" i="14"/>
  <c r="R53" i="14"/>
  <c r="R54" i="14"/>
  <c r="R55" i="14"/>
  <c r="R56" i="14"/>
  <c r="R57" i="14"/>
  <c r="R58" i="14"/>
  <c r="AB58" i="14"/>
  <c r="AB52" i="14"/>
  <c r="AB53" i="14"/>
  <c r="AB54" i="14"/>
  <c r="AB55" i="14"/>
  <c r="AB56" i="14"/>
  <c r="AB57" i="14"/>
  <c r="AB61" i="14"/>
  <c r="AB40" i="14"/>
  <c r="AB41" i="14"/>
  <c r="AB42" i="14"/>
  <c r="AB43" i="14"/>
  <c r="AB44" i="14"/>
  <c r="AB45" i="14"/>
  <c r="AB46" i="14"/>
  <c r="AB47" i="14"/>
  <c r="AB48" i="14"/>
  <c r="AB49" i="14"/>
  <c r="AB39" i="14"/>
  <c r="AB30" i="14"/>
  <c r="AB31" i="14"/>
  <c r="AB32" i="14"/>
  <c r="AB33" i="14"/>
  <c r="AB34" i="14"/>
  <c r="AB35" i="14"/>
  <c r="AB36" i="14"/>
  <c r="AB29" i="14"/>
  <c r="AB19" i="14"/>
  <c r="AB20" i="14"/>
  <c r="AB21" i="14"/>
  <c r="AB22" i="14"/>
  <c r="AB23" i="14"/>
  <c r="AB24" i="14"/>
  <c r="AB25" i="14"/>
  <c r="AB26" i="14"/>
  <c r="AB18" i="14"/>
  <c r="L58" i="14"/>
  <c r="M58" i="14" s="1"/>
  <c r="K58" i="14"/>
  <c r="L49" i="14"/>
  <c r="K49" i="14"/>
  <c r="M49" i="14" s="1"/>
  <c r="L36" i="14"/>
  <c r="K36" i="14"/>
  <c r="M53" i="14"/>
  <c r="M54" i="14"/>
  <c r="M55" i="14"/>
  <c r="M56" i="14"/>
  <c r="M57" i="14"/>
  <c r="M52" i="14"/>
  <c r="M40" i="14"/>
  <c r="M41" i="14"/>
  <c r="M42" i="14"/>
  <c r="M43" i="14"/>
  <c r="M44" i="14"/>
  <c r="M45" i="14"/>
  <c r="M46" i="14"/>
  <c r="M47" i="14"/>
  <c r="M48" i="14"/>
  <c r="M39" i="14"/>
  <c r="M30" i="14"/>
  <c r="M31" i="14"/>
  <c r="M32" i="14"/>
  <c r="M33" i="14"/>
  <c r="M34" i="14"/>
  <c r="M35" i="14"/>
  <c r="M29" i="14"/>
  <c r="V15" i="14"/>
  <c r="U15" i="14"/>
  <c r="AB10" i="14"/>
  <c r="AB11" i="14"/>
  <c r="AB12" i="14"/>
  <c r="AB13" i="14"/>
  <c r="AB14" i="14"/>
  <c r="AB15" i="14"/>
  <c r="AB9" i="14"/>
  <c r="W10" i="14"/>
  <c r="W11" i="14"/>
  <c r="W12" i="14"/>
  <c r="W13" i="14"/>
  <c r="W14" i="14"/>
  <c r="W9" i="14"/>
  <c r="L26" i="14"/>
  <c r="K26" i="14"/>
  <c r="M19" i="14"/>
  <c r="M20" i="14"/>
  <c r="M21" i="14"/>
  <c r="M22" i="14"/>
  <c r="M23" i="14"/>
  <c r="M24" i="14"/>
  <c r="M25" i="14"/>
  <c r="M18" i="14"/>
  <c r="R10" i="14"/>
  <c r="R11" i="14"/>
  <c r="R12" i="14"/>
  <c r="R13" i="14"/>
  <c r="R14" i="14"/>
  <c r="R15" i="14"/>
  <c r="M9" i="14"/>
  <c r="R9" i="14"/>
  <c r="C32" i="15"/>
  <c r="E6" i="15"/>
  <c r="C6" i="15"/>
  <c r="C5" i="15"/>
  <c r="J3" i="10"/>
  <c r="H2" i="14"/>
  <c r="L15" i="14"/>
  <c r="M15" i="14" s="1"/>
  <c r="K15" i="14"/>
  <c r="K61" i="14" s="1"/>
  <c r="M10" i="14"/>
  <c r="M11" i="14"/>
  <c r="M12" i="14"/>
  <c r="M13" i="14"/>
  <c r="M14" i="14"/>
  <c r="H58" i="14"/>
  <c r="G58" i="14"/>
  <c r="F58" i="14"/>
  <c r="I57" i="14"/>
  <c r="I56" i="14"/>
  <c r="I55" i="14"/>
  <c r="I54" i="14"/>
  <c r="I53" i="14"/>
  <c r="I52" i="14"/>
  <c r="H49" i="14"/>
  <c r="G49" i="14"/>
  <c r="F49" i="14"/>
  <c r="I48" i="14"/>
  <c r="I47" i="14"/>
  <c r="I46" i="14"/>
  <c r="I45" i="14"/>
  <c r="I44" i="14"/>
  <c r="I43" i="14"/>
  <c r="I42" i="14"/>
  <c r="I41" i="14"/>
  <c r="I40" i="14"/>
  <c r="I39" i="14"/>
  <c r="H36" i="14"/>
  <c r="G36" i="14"/>
  <c r="F36" i="14"/>
  <c r="I35" i="14"/>
  <c r="I34" i="14"/>
  <c r="I33" i="14"/>
  <c r="I32" i="14"/>
  <c r="I31" i="14"/>
  <c r="I30" i="14"/>
  <c r="I29" i="14"/>
  <c r="I25" i="14"/>
  <c r="I24" i="14"/>
  <c r="I23" i="14"/>
  <c r="I22" i="14"/>
  <c r="I21" i="14"/>
  <c r="I20" i="14"/>
  <c r="I19" i="14"/>
  <c r="G26" i="14"/>
  <c r="F26" i="14"/>
  <c r="I14" i="14"/>
  <c r="I13" i="14"/>
  <c r="I12" i="14"/>
  <c r="I10" i="14"/>
  <c r="AF7" i="10"/>
  <c r="AC7" i="10"/>
  <c r="Z7" i="10"/>
  <c r="W7" i="10"/>
  <c r="T7" i="10"/>
  <c r="Q7" i="10"/>
  <c r="G3" i="10"/>
  <c r="G2" i="10"/>
  <c r="L61" i="14" l="1"/>
  <c r="M61" i="14" s="1"/>
  <c r="M36" i="14"/>
  <c r="W15" i="14"/>
  <c r="M26" i="14"/>
  <c r="H15" i="14"/>
  <c r="I49" i="14"/>
  <c r="I58" i="14"/>
  <c r="I11" i="14"/>
  <c r="I18" i="14"/>
  <c r="I26" i="14" s="1"/>
  <c r="H26" i="14"/>
  <c r="I36" i="14"/>
  <c r="G15" i="14"/>
  <c r="G61" i="14" s="1"/>
  <c r="I45" i="8"/>
  <c r="R59" i="10"/>
  <c r="S59" i="10"/>
  <c r="T59" i="10"/>
  <c r="U59" i="10"/>
  <c r="V59" i="10"/>
  <c r="W59" i="10"/>
  <c r="X59" i="10"/>
  <c r="Y59" i="10"/>
  <c r="Z59" i="10"/>
  <c r="AA59" i="10"/>
  <c r="AB59" i="10"/>
  <c r="AC59" i="10"/>
  <c r="AD59" i="10"/>
  <c r="AE59" i="10"/>
  <c r="AF59" i="10"/>
  <c r="AG59" i="10"/>
  <c r="AH59" i="10"/>
  <c r="R50" i="10"/>
  <c r="S50" i="10"/>
  <c r="T50" i="10"/>
  <c r="U50" i="10"/>
  <c r="V50" i="10"/>
  <c r="W50" i="10"/>
  <c r="X50" i="10"/>
  <c r="Y50" i="10"/>
  <c r="Z50" i="10"/>
  <c r="AA50" i="10"/>
  <c r="AB50" i="10"/>
  <c r="AC50" i="10"/>
  <c r="AD50" i="10"/>
  <c r="AE50" i="10"/>
  <c r="AF50" i="10"/>
  <c r="AG50" i="10"/>
  <c r="AH50" i="10"/>
  <c r="R37" i="10"/>
  <c r="S37" i="10"/>
  <c r="T37" i="10"/>
  <c r="U37" i="10"/>
  <c r="V37" i="10"/>
  <c r="W37" i="10"/>
  <c r="X37" i="10"/>
  <c r="Y37" i="10"/>
  <c r="Z37" i="10"/>
  <c r="AA37" i="10"/>
  <c r="AB37" i="10"/>
  <c r="AC37" i="10"/>
  <c r="AD37" i="10"/>
  <c r="AE37" i="10"/>
  <c r="AF37" i="10"/>
  <c r="AG37" i="10"/>
  <c r="AH37" i="10"/>
  <c r="AI37" i="10"/>
  <c r="E30" i="15" s="1"/>
  <c r="R27" i="10"/>
  <c r="S27" i="10"/>
  <c r="T27" i="10"/>
  <c r="U27" i="10"/>
  <c r="V27" i="10"/>
  <c r="W27" i="10"/>
  <c r="X27" i="10"/>
  <c r="Y27" i="10"/>
  <c r="Z27" i="10"/>
  <c r="AA27" i="10"/>
  <c r="AB27" i="10"/>
  <c r="AC27" i="10"/>
  <c r="AD27" i="10"/>
  <c r="AE27" i="10"/>
  <c r="AF27" i="10"/>
  <c r="AG27" i="10"/>
  <c r="AH27" i="10"/>
  <c r="AI27" i="10"/>
  <c r="E29" i="15" s="1"/>
  <c r="Q27" i="10"/>
  <c r="G27" i="10"/>
  <c r="AI54" i="10"/>
  <c r="AI59" i="10" s="1"/>
  <c r="AI55" i="10"/>
  <c r="AI56" i="10"/>
  <c r="AI57" i="10"/>
  <c r="AI58" i="10"/>
  <c r="AI53" i="10"/>
  <c r="AI41" i="10"/>
  <c r="AI42" i="10"/>
  <c r="AI50" i="10" s="1"/>
  <c r="E31" i="15" s="1"/>
  <c r="AI43" i="10"/>
  <c r="AI44" i="10"/>
  <c r="AI45" i="10"/>
  <c r="AI46" i="10"/>
  <c r="AI47" i="10"/>
  <c r="AI48" i="10"/>
  <c r="AI49" i="10"/>
  <c r="AI40" i="10"/>
  <c r="AI31" i="10"/>
  <c r="AI32" i="10"/>
  <c r="AI33" i="10"/>
  <c r="AI34" i="10"/>
  <c r="AI35" i="10"/>
  <c r="AI36" i="10"/>
  <c r="AI30" i="10"/>
  <c r="AI20" i="10"/>
  <c r="AI21" i="10"/>
  <c r="AI22" i="10"/>
  <c r="AI23" i="10"/>
  <c r="AI24" i="10"/>
  <c r="AI25" i="10"/>
  <c r="AI26" i="10"/>
  <c r="AI19" i="10"/>
  <c r="AI11" i="10"/>
  <c r="AI12" i="10"/>
  <c r="AI13" i="10"/>
  <c r="AI14" i="10"/>
  <c r="AI15" i="10"/>
  <c r="AI10" i="10"/>
  <c r="J58" i="8"/>
  <c r="K58" i="8"/>
  <c r="L58" i="8"/>
  <c r="M58" i="8"/>
  <c r="P30" i="8"/>
  <c r="P31" i="8"/>
  <c r="P32" i="8"/>
  <c r="P33" i="8"/>
  <c r="P34" i="8"/>
  <c r="P35" i="8"/>
  <c r="P29" i="8"/>
  <c r="H59" i="10"/>
  <c r="J59" i="10"/>
  <c r="K59" i="10"/>
  <c r="L59" i="10"/>
  <c r="M59" i="10"/>
  <c r="N59" i="10"/>
  <c r="O59" i="10"/>
  <c r="Q59" i="10"/>
  <c r="P54" i="10"/>
  <c r="P57" i="10"/>
  <c r="P58" i="10"/>
  <c r="H50" i="10"/>
  <c r="I50" i="10"/>
  <c r="J50" i="10"/>
  <c r="K50" i="10"/>
  <c r="L50" i="10"/>
  <c r="M50" i="10"/>
  <c r="N50" i="10"/>
  <c r="O50" i="10"/>
  <c r="Q50" i="10"/>
  <c r="P41" i="10"/>
  <c r="P42" i="10"/>
  <c r="P43" i="10"/>
  <c r="P44" i="10"/>
  <c r="P45" i="10"/>
  <c r="P46" i="10"/>
  <c r="P47" i="10"/>
  <c r="P48" i="10"/>
  <c r="P49" i="10"/>
  <c r="P40" i="10"/>
  <c r="Q16" i="10"/>
  <c r="T16" i="10"/>
  <c r="U16" i="10"/>
  <c r="W16" i="10"/>
  <c r="Z16" i="10"/>
  <c r="AA16" i="10"/>
  <c r="AC16" i="10"/>
  <c r="AF16" i="10"/>
  <c r="AG16" i="10"/>
  <c r="H37" i="10"/>
  <c r="I37" i="10"/>
  <c r="J37" i="10"/>
  <c r="K37" i="10"/>
  <c r="L37" i="10"/>
  <c r="M37" i="10"/>
  <c r="N37" i="10"/>
  <c r="O37" i="10"/>
  <c r="G37" i="10"/>
  <c r="P31" i="10"/>
  <c r="P32" i="10"/>
  <c r="P33" i="10"/>
  <c r="P34" i="10"/>
  <c r="P35" i="10"/>
  <c r="P36" i="10"/>
  <c r="P30" i="10"/>
  <c r="H16" i="10"/>
  <c r="I16" i="10"/>
  <c r="J16" i="10"/>
  <c r="K16" i="10"/>
  <c r="L16" i="10"/>
  <c r="M16" i="10"/>
  <c r="N16" i="10"/>
  <c r="O16" i="10"/>
  <c r="H27" i="10"/>
  <c r="I27" i="10"/>
  <c r="J27" i="10"/>
  <c r="K27" i="10"/>
  <c r="L27" i="10"/>
  <c r="M27" i="10"/>
  <c r="N27" i="10"/>
  <c r="O27" i="10"/>
  <c r="P20" i="10"/>
  <c r="P21" i="10"/>
  <c r="P22" i="10"/>
  <c r="P23" i="10"/>
  <c r="P24" i="10"/>
  <c r="P25" i="10"/>
  <c r="P26" i="10"/>
  <c r="P19" i="10"/>
  <c r="G16" i="10"/>
  <c r="G62" i="10" s="1"/>
  <c r="P11" i="10"/>
  <c r="P12" i="10"/>
  <c r="P13" i="10"/>
  <c r="P14" i="10"/>
  <c r="P15" i="10"/>
  <c r="P10" i="10"/>
  <c r="P53" i="8"/>
  <c r="P54" i="8"/>
  <c r="P55" i="8"/>
  <c r="P56" i="8"/>
  <c r="P57" i="8"/>
  <c r="P52" i="8"/>
  <c r="Q52" i="8" s="1"/>
  <c r="K15" i="8"/>
  <c r="L15" i="8"/>
  <c r="M15" i="8"/>
  <c r="J15" i="8"/>
  <c r="I39" i="8"/>
  <c r="P40" i="8"/>
  <c r="P41" i="8"/>
  <c r="P42" i="8"/>
  <c r="P43" i="8"/>
  <c r="P44" i="8"/>
  <c r="P45" i="8"/>
  <c r="P46" i="8"/>
  <c r="P47" i="8"/>
  <c r="P48" i="8"/>
  <c r="P39" i="8"/>
  <c r="J49" i="8"/>
  <c r="K49" i="8"/>
  <c r="L49" i="8"/>
  <c r="M49" i="8"/>
  <c r="J36" i="8"/>
  <c r="K36" i="8"/>
  <c r="L36" i="8"/>
  <c r="M36" i="8"/>
  <c r="J26" i="8"/>
  <c r="K26" i="8"/>
  <c r="L26" i="8"/>
  <c r="M26" i="8"/>
  <c r="P19" i="8"/>
  <c r="P20" i="8"/>
  <c r="P21" i="8"/>
  <c r="P22" i="8"/>
  <c r="P23" i="8"/>
  <c r="P24" i="8"/>
  <c r="P25" i="8"/>
  <c r="P18" i="8"/>
  <c r="P10" i="8"/>
  <c r="P11" i="8"/>
  <c r="P12" i="8"/>
  <c r="P13" i="8"/>
  <c r="P14" i="8"/>
  <c r="P9" i="8"/>
  <c r="G58" i="8"/>
  <c r="H58" i="8"/>
  <c r="F58" i="8"/>
  <c r="I53" i="8"/>
  <c r="I54" i="8"/>
  <c r="I55" i="8"/>
  <c r="I56" i="8"/>
  <c r="I57" i="8"/>
  <c r="I52" i="8"/>
  <c r="G49" i="8"/>
  <c r="H49" i="8"/>
  <c r="F49" i="8"/>
  <c r="I41" i="8"/>
  <c r="I42" i="8"/>
  <c r="I43" i="8"/>
  <c r="I44" i="8"/>
  <c r="I46" i="8"/>
  <c r="I47" i="8"/>
  <c r="I48" i="8"/>
  <c r="I40" i="8"/>
  <c r="G36" i="8"/>
  <c r="H36" i="8"/>
  <c r="F36" i="8"/>
  <c r="I30" i="8"/>
  <c r="I31" i="8"/>
  <c r="I32" i="8"/>
  <c r="I33" i="8"/>
  <c r="I34" i="8"/>
  <c r="I35" i="8"/>
  <c r="I29" i="8"/>
  <c r="I19" i="8"/>
  <c r="I20" i="8"/>
  <c r="I21" i="8"/>
  <c r="I22" i="8"/>
  <c r="I23" i="8"/>
  <c r="I24" i="8"/>
  <c r="I25" i="8"/>
  <c r="G26" i="8"/>
  <c r="H26" i="8"/>
  <c r="F26" i="8"/>
  <c r="I10" i="8"/>
  <c r="I12" i="8"/>
  <c r="I13" i="8"/>
  <c r="I14" i="8"/>
  <c r="AI16" i="10" l="1"/>
  <c r="E28" i="15" s="1"/>
  <c r="E32" i="15"/>
  <c r="E33" i="15" s="1"/>
  <c r="AJ59" i="10"/>
  <c r="H61" i="14"/>
  <c r="I9" i="14"/>
  <c r="F15" i="14"/>
  <c r="F61" i="14" s="1"/>
  <c r="R55" i="8"/>
  <c r="P58" i="8"/>
  <c r="Q30" i="8"/>
  <c r="I11" i="8"/>
  <c r="R11" i="8" s="1"/>
  <c r="AJ25" i="10"/>
  <c r="AJ24" i="10"/>
  <c r="P36" i="8"/>
  <c r="C30" i="15" s="1"/>
  <c r="Q20" i="8"/>
  <c r="Q24" i="8"/>
  <c r="P50" i="10"/>
  <c r="P16" i="10"/>
  <c r="AJ20" i="10"/>
  <c r="AJ10" i="10"/>
  <c r="L62" i="10"/>
  <c r="AJ26" i="10"/>
  <c r="P37" i="10"/>
  <c r="AJ22" i="10"/>
  <c r="M62" i="10"/>
  <c r="AJ14" i="10"/>
  <c r="Z62" i="10"/>
  <c r="AH16" i="10"/>
  <c r="AJ21" i="10"/>
  <c r="AJ15" i="10"/>
  <c r="AJ19" i="10"/>
  <c r="R33" i="8"/>
  <c r="Q14" i="8"/>
  <c r="R53" i="8"/>
  <c r="Q12" i="8"/>
  <c r="Q10" i="8"/>
  <c r="Q43" i="8"/>
  <c r="R21" i="8"/>
  <c r="J61" i="8"/>
  <c r="Q25" i="8"/>
  <c r="R23" i="8"/>
  <c r="R40" i="8"/>
  <c r="R46" i="8"/>
  <c r="Q22" i="8"/>
  <c r="Q32" i="8"/>
  <c r="Q42" i="8"/>
  <c r="R52" i="8"/>
  <c r="Q45" i="8"/>
  <c r="Q41" i="8"/>
  <c r="R22" i="8"/>
  <c r="R47" i="8"/>
  <c r="R39" i="8"/>
  <c r="Q13" i="8"/>
  <c r="R48" i="8"/>
  <c r="R19" i="8"/>
  <c r="R44" i="8"/>
  <c r="Q31" i="8"/>
  <c r="P26" i="8"/>
  <c r="C29" i="15" s="1"/>
  <c r="R43" i="8"/>
  <c r="R34" i="8"/>
  <c r="R56" i="8"/>
  <c r="Q46" i="8"/>
  <c r="R25" i="8"/>
  <c r="Q40" i="8"/>
  <c r="Q23" i="8"/>
  <c r="R24" i="8"/>
  <c r="R41" i="8"/>
  <c r="R54" i="8"/>
  <c r="N62" i="10"/>
  <c r="AJ23" i="10"/>
  <c r="K62" i="10"/>
  <c r="AJ12" i="10"/>
  <c r="AJ13" i="10"/>
  <c r="AJ11" i="10"/>
  <c r="P27" i="10"/>
  <c r="H62" i="10"/>
  <c r="AA62" i="10"/>
  <c r="AC62" i="10"/>
  <c r="J62" i="10"/>
  <c r="W62" i="10"/>
  <c r="AF62" i="10"/>
  <c r="AG62" i="10"/>
  <c r="O62" i="10"/>
  <c r="T62" i="10"/>
  <c r="Q48" i="8"/>
  <c r="R42" i="8"/>
  <c r="Q19" i="8"/>
  <c r="R10" i="8"/>
  <c r="Q35" i="8"/>
  <c r="I36" i="8"/>
  <c r="R32" i="8"/>
  <c r="R14" i="8"/>
  <c r="R31" i="8"/>
  <c r="R45" i="8"/>
  <c r="I18" i="8"/>
  <c r="Q18" i="8" s="1"/>
  <c r="R20" i="8"/>
  <c r="Q44" i="8"/>
  <c r="R13" i="8"/>
  <c r="R30" i="8"/>
  <c r="Q47" i="8"/>
  <c r="Q21" i="8"/>
  <c r="Q33" i="8"/>
  <c r="R12" i="8"/>
  <c r="Q29" i="8"/>
  <c r="R57" i="8"/>
  <c r="V16" i="10"/>
  <c r="AB16" i="10"/>
  <c r="Q34" i="8"/>
  <c r="R35" i="8"/>
  <c r="R29" i="8"/>
  <c r="P15" i="8"/>
  <c r="C28" i="15" s="1"/>
  <c r="M61" i="8"/>
  <c r="P49" i="8"/>
  <c r="C31" i="15" s="1"/>
  <c r="Q39" i="8"/>
  <c r="I49" i="8"/>
  <c r="L61" i="8"/>
  <c r="K61" i="8"/>
  <c r="Q54" i="8"/>
  <c r="Q58" i="8" s="1"/>
  <c r="AJ58" i="10"/>
  <c r="AJ57" i="10"/>
  <c r="I56" i="10"/>
  <c r="G55" i="10"/>
  <c r="P55" i="10" s="1"/>
  <c r="AJ54" i="10"/>
  <c r="G53" i="10"/>
  <c r="G50" i="10"/>
  <c r="AJ49" i="10"/>
  <c r="AJ48" i="10"/>
  <c r="AJ47" i="10"/>
  <c r="AJ46" i="10"/>
  <c r="AJ45" i="10"/>
  <c r="AJ44" i="10"/>
  <c r="AJ43" i="10"/>
  <c r="AJ42" i="10"/>
  <c r="AJ41" i="10"/>
  <c r="Q37" i="10"/>
  <c r="AJ36" i="10"/>
  <c r="AJ35" i="10"/>
  <c r="AJ34" i="10"/>
  <c r="AJ33" i="10"/>
  <c r="AJ32" i="10"/>
  <c r="AJ31" i="10"/>
  <c r="AJ30" i="10"/>
  <c r="C33" i="15" l="1"/>
  <c r="I15" i="14"/>
  <c r="Q11" i="8"/>
  <c r="Q36" i="8"/>
  <c r="AJ55" i="10"/>
  <c r="R36" i="8"/>
  <c r="R18" i="8"/>
  <c r="Q49" i="8"/>
  <c r="Q26" i="8"/>
  <c r="AB62" i="10"/>
  <c r="I59" i="10"/>
  <c r="I62" i="10" s="1"/>
  <c r="P56" i="10"/>
  <c r="AJ56" i="10" s="1"/>
  <c r="P53" i="10"/>
  <c r="G59" i="10"/>
  <c r="P61" i="8"/>
  <c r="C18" i="15" s="1"/>
  <c r="C19" i="15" s="1"/>
  <c r="R49" i="8"/>
  <c r="AH62" i="10"/>
  <c r="Q62" i="10"/>
  <c r="U62" i="10"/>
  <c r="I61" i="14" l="1"/>
  <c r="C15" i="15" s="1"/>
  <c r="AJ16" i="10"/>
  <c r="AJ37" i="10"/>
  <c r="AJ27" i="10"/>
  <c r="V62" i="10"/>
  <c r="AJ53" i="10"/>
  <c r="AJ40" i="10"/>
  <c r="P59" i="10"/>
  <c r="P62" i="10" s="1"/>
  <c r="C10" i="15" s="1"/>
  <c r="H15" i="8"/>
  <c r="H61" i="8" s="1"/>
  <c r="G15" i="8"/>
  <c r="G61" i="8" s="1"/>
  <c r="I26" i="8"/>
  <c r="R26" i="8" s="1"/>
  <c r="I58" i="8"/>
  <c r="R58" i="8" s="1"/>
  <c r="C14" i="15" l="1"/>
  <c r="C20" i="15"/>
  <c r="C12" i="15"/>
  <c r="AJ50" i="10"/>
  <c r="AI62" i="10"/>
  <c r="C21" i="15" s="1"/>
  <c r="C23" i="15" s="1"/>
  <c r="I9" i="8"/>
  <c r="F15" i="8"/>
  <c r="F61" i="8" s="1"/>
  <c r="C24" i="15" l="1"/>
  <c r="AJ62" i="10"/>
  <c r="I15" i="8"/>
  <c r="Q9" i="8"/>
  <c r="Q15" i="8" s="1"/>
  <c r="Q61" i="8" s="1"/>
  <c r="R9" i="8"/>
  <c r="R15" i="8" l="1"/>
  <c r="I61" i="8"/>
  <c r="R61" i="8" s="1"/>
</calcChain>
</file>

<file path=xl/sharedStrings.xml><?xml version="1.0" encoding="utf-8"?>
<sst xmlns="http://schemas.openxmlformats.org/spreadsheetml/2006/main" count="335" uniqueCount="155">
  <si>
    <t>Support</t>
  </si>
  <si>
    <t>GENERAL GUIDANCE</t>
  </si>
  <si>
    <t xml:space="preserve">GENERAL GUIDANCE </t>
  </si>
  <si>
    <t>Column header</t>
  </si>
  <si>
    <t>Instructions</t>
  </si>
  <si>
    <t>Comments</t>
  </si>
  <si>
    <t>BPP Initiative Number and Title</t>
  </si>
  <si>
    <t xml:space="preserve">Cost category </t>
  </si>
  <si>
    <t>Personnel costs</t>
  </si>
  <si>
    <t xml:space="preserve">This include both administrative and program personnel involved in the initiative (including field personnel and volunteers). This includes salaries, wages, stipends, allowances, and consulting fees (where applicable) </t>
  </si>
  <si>
    <t>Operational Costs</t>
  </si>
  <si>
    <t>Operational expenditure and administrative expenses for overall administration of the program. This includes office rent, utilities, internal communication costs (mail, telephone, internet), office supplies, administration cost, fuel, legal costs , translation costs, accounting and auditing costs, and bank charges.</t>
  </si>
  <si>
    <t>Capital Expenditure</t>
  </si>
  <si>
    <t>This includes the cost of procuring or maintaining productive assets such as information technology (IT) systems, machinery, infrastructure, office equipment, furniture, audio-visual equipment, generators, technical equipment, motorbikes, computers, etc.</t>
  </si>
  <si>
    <t>Program Activity Cost</t>
  </si>
  <si>
    <t>Expenditure related to per diems, accommodation, meals, meetings, workshop costs, publication costs, training costs, printing costs, field visits and other costs relating to program planning, supervision, and monitoring and evaluation.</t>
  </si>
  <si>
    <r>
      <t>Other costs</t>
    </r>
    <r>
      <rPr>
        <sz val="8"/>
        <rFont val="Calibri"/>
        <family val="2"/>
        <scheme val="minor"/>
      </rPr>
      <t>  </t>
    </r>
  </si>
  <si>
    <t xml:space="preserve">Costs which do not fall under the above-defined categories.  </t>
  </si>
  <si>
    <t xml:space="preserve">DFAT BPP Initiative Budget </t>
  </si>
  <si>
    <t>Actual Expenditure to Date</t>
  </si>
  <si>
    <t>Date to Date</t>
  </si>
  <si>
    <t>Cost Category</t>
  </si>
  <si>
    <t xml:space="preserve">Partner Co-contribution Budget </t>
  </si>
  <si>
    <t>Partner 1/ Partner 2/ Partner 3</t>
  </si>
  <si>
    <t xml:space="preserve">BPP Initiative Number and Title: </t>
  </si>
  <si>
    <t xml:space="preserve">Funding Summary </t>
  </si>
  <si>
    <t>Total Initiative Value</t>
  </si>
  <si>
    <t>Expenditure to Date Summary</t>
  </si>
  <si>
    <t>BPP Budget absorption rate</t>
  </si>
  <si>
    <t>Partners' expenditure rate</t>
  </si>
  <si>
    <t xml:space="preserve">Actual Matching Ratio </t>
  </si>
  <si>
    <t>BPP Funding</t>
  </si>
  <si>
    <t>Personnel Costs</t>
  </si>
  <si>
    <t xml:space="preserve">Operational Costs </t>
  </si>
  <si>
    <t>Program Activity Costs</t>
  </si>
  <si>
    <t>Others</t>
  </si>
  <si>
    <t xml:space="preserve">Total </t>
  </si>
  <si>
    <t>BPP Initiative Number and Title:</t>
  </si>
  <si>
    <t>DFAT BPP Initiative Budget</t>
  </si>
  <si>
    <t>Note</t>
  </si>
  <si>
    <t xml:space="preserve">Year 1 </t>
  </si>
  <si>
    <t>Year 2</t>
  </si>
  <si>
    <t>Year 3</t>
  </si>
  <si>
    <t>Total budget</t>
  </si>
  <si>
    <t>Year 1</t>
  </si>
  <si>
    <t>Total expenditure to date</t>
  </si>
  <si>
    <t xml:space="preserve">No. </t>
  </si>
  <si>
    <t>Activity</t>
  </si>
  <si>
    <t>Unit Type</t>
  </si>
  <si>
    <t>Unitary Cost (AUD)</t>
  </si>
  <si>
    <t>Variance</t>
  </si>
  <si>
    <t>% expensed</t>
  </si>
  <si>
    <t>Monthly Cost</t>
  </si>
  <si>
    <t>Daily Cost</t>
  </si>
  <si>
    <t>Personnel Cost Sub-Total:</t>
  </si>
  <si>
    <t>Annual Cost</t>
  </si>
  <si>
    <t>Operational Costs Sub-Total:</t>
  </si>
  <si>
    <t>Per unit Cost</t>
  </si>
  <si>
    <t>Capital Expenditure SubTotal:</t>
  </si>
  <si>
    <t>Project Activity Costs Sub-Total:</t>
  </si>
  <si>
    <t>Other</t>
  </si>
  <si>
    <t>overhead</t>
  </si>
  <si>
    <t>Other Cost Sub-Total:</t>
  </si>
  <si>
    <t xml:space="preserve">TOTAL </t>
  </si>
  <si>
    <t>Cash</t>
  </si>
  <si>
    <t>In-Kind</t>
  </si>
  <si>
    <t>Hourly Cost</t>
  </si>
  <si>
    <t>CO-CONTRIBUTION BUDGET</t>
  </si>
  <si>
    <t>ACTUAL EXPENDITURE TO DATE</t>
  </si>
  <si>
    <t>PARTNER TOTAL EXPENDITURE</t>
  </si>
  <si>
    <t>%</t>
  </si>
  <si>
    <t>TOTAL</t>
  </si>
  <si>
    <t>Contribution Type</t>
  </si>
  <si>
    <t>Partner 1</t>
  </si>
  <si>
    <t>Partner 2</t>
  </si>
  <si>
    <t>Partner 3</t>
  </si>
  <si>
    <t>Start date</t>
  </si>
  <si>
    <t>Reporting Period:</t>
  </si>
  <si>
    <t>End date</t>
  </si>
  <si>
    <t xml:space="preserve">Reporting Period: </t>
  </si>
  <si>
    <t xml:space="preserve">End date </t>
  </si>
  <si>
    <t xml:space="preserve">Variance </t>
  </si>
  <si>
    <t>Brief explanation</t>
  </si>
  <si>
    <t>Current budget</t>
  </si>
  <si>
    <t>New budget</t>
  </si>
  <si>
    <t>DFAT BPP Original Initiative Budget as per CFA</t>
  </si>
  <si>
    <t>REALLOCATION APPROVAL RECORDS</t>
  </si>
  <si>
    <t>to</t>
  </si>
  <si>
    <t xml:space="preserve">All partners' actual contribution expenditure </t>
  </si>
  <si>
    <t>BPP Fund Disbursement to Date</t>
  </si>
  <si>
    <t>BPP Fund Disbursement Rate</t>
  </si>
  <si>
    <t>Total Partners Co-contribution</t>
  </si>
  <si>
    <t>Private Sector Partners Co-contribution only</t>
  </si>
  <si>
    <t xml:space="preserve">Private Sector partners' contribution expenditure only </t>
  </si>
  <si>
    <t xml:space="preserve">BPP Fund Actual expenditure </t>
  </si>
  <si>
    <t>Partners' co-contribution</t>
  </si>
  <si>
    <t>Actual Expenditure to Date per Cost Category Summary</t>
  </si>
  <si>
    <t>Quick explanation</t>
  </si>
  <si>
    <t>This amount is auto-calculated from Total BPP Funding and Total Partners Co-contribution</t>
  </si>
  <si>
    <t xml:space="preserve">This amount is what Palladium still needs to disburse to the Contracting Partner. The cell is auto-calculated, from Total BPP Funding deducting the BPP Fund disbursed. </t>
  </si>
  <si>
    <t>This rate is based on actual BPP disbursement vs Total BPP Funding Amount</t>
  </si>
  <si>
    <t>Total BPP Funding Amount</t>
  </si>
  <si>
    <t>BPP Expenditure Rate</t>
  </si>
  <si>
    <t>This rate is based on the amount partners have expensed against the BPP Funding Amount</t>
  </si>
  <si>
    <t>This rate is based on the amount partners have spent versus the BPP fund Contracting Partner has already received</t>
  </si>
  <si>
    <t>This rate is based on the actual Partners' co-contribution expenditure against the planned Partners' co-contribution</t>
  </si>
  <si>
    <t xml:space="preserve">This Actual Matching Ratio is based on actual Partners' co-contribution expenditure against Total BPP Funding Amount </t>
  </si>
  <si>
    <t>This section is auto populated from the BPP Funding tab and the Co-contribution tab</t>
  </si>
  <si>
    <t>INSTRUCTIONS TO COMPLETE THIS FINANCIAL REPORT TEMPLATE</t>
  </si>
  <si>
    <t>1. BPP FUNDING WORKSHEET</t>
  </si>
  <si>
    <t>2. CO-CONTRIBUTION WORKSHEET</t>
  </si>
  <si>
    <t xml:space="preserve">This is auto populated from BPP Funding tab </t>
  </si>
  <si>
    <t>Reallocation Request 1</t>
  </si>
  <si>
    <t>BPP Approval &amp; Date</t>
  </si>
  <si>
    <t>Reallocation Request 2</t>
  </si>
  <si>
    <t>Reallocation Request 3</t>
  </si>
  <si>
    <t>Reallocation Request 4</t>
  </si>
  <si>
    <t>Reporting Period</t>
  </si>
  <si>
    <t>REALLOCATION RECORDS WORKSHEET</t>
  </si>
  <si>
    <t>Reallocation Request 1/ 2/ 3</t>
  </si>
  <si>
    <t xml:space="preserve">This cell is auto calculated as new budget requested against current budget for each budget line item. </t>
  </si>
  <si>
    <t>This cell is locked for BPP team's approval/ inputs</t>
  </si>
  <si>
    <t>3. REALLOCATION RECORDS</t>
  </si>
  <si>
    <r>
      <rPr>
        <b/>
        <i/>
        <sz val="8"/>
        <color theme="1"/>
        <rFont val="Arial"/>
        <family val="2"/>
      </rPr>
      <t>Formula check required.</t>
    </r>
    <r>
      <rPr>
        <i/>
        <sz val="8"/>
        <color theme="1"/>
        <rFont val="Arial"/>
        <family val="2"/>
      </rPr>
      <t xml:space="preserve"> This is the Total Financial Contribution from the BPP as per Collaboration Financing Agreement (CFA - contract) </t>
    </r>
  </si>
  <si>
    <r>
      <rPr>
        <b/>
        <i/>
        <sz val="8"/>
        <color theme="1"/>
        <rFont val="Arial"/>
        <family val="2"/>
      </rPr>
      <t>Input required</t>
    </r>
    <r>
      <rPr>
        <i/>
        <sz val="8"/>
        <color theme="1"/>
        <rFont val="Arial"/>
        <family val="2"/>
      </rPr>
      <t xml:space="preserve">. This refers to Private Sector partners' co-contribution expenditure only. </t>
    </r>
  </si>
  <si>
    <r>
      <rPr>
        <b/>
        <i/>
        <sz val="8"/>
        <color theme="1"/>
        <rFont val="Arial"/>
        <family val="2"/>
      </rPr>
      <t>Input required</t>
    </r>
    <r>
      <rPr>
        <i/>
        <sz val="8"/>
        <color theme="1"/>
        <rFont val="Arial"/>
        <family val="2"/>
      </rPr>
      <t xml:space="preserve">. This is the planned Co-contribution amount from </t>
    </r>
    <r>
      <rPr>
        <i/>
        <u/>
        <sz val="8"/>
        <color theme="1"/>
        <rFont val="Arial"/>
        <family val="2"/>
      </rPr>
      <t>all Private Sector partners</t>
    </r>
    <r>
      <rPr>
        <i/>
        <sz val="8"/>
        <color theme="1"/>
        <rFont val="Arial"/>
        <family val="2"/>
      </rPr>
      <t xml:space="preserve"> only </t>
    </r>
  </si>
  <si>
    <r>
      <rPr>
        <b/>
        <i/>
        <sz val="8"/>
        <color theme="1"/>
        <rFont val="Arial"/>
        <family val="2"/>
      </rPr>
      <t>Formula check required.</t>
    </r>
    <r>
      <rPr>
        <i/>
        <sz val="8"/>
        <color theme="1"/>
        <rFont val="Arial"/>
        <family val="2"/>
      </rPr>
      <t xml:space="preserve"> This is the planned Total Co-contribution Amount from all partners. This must match with Co-contribution Amount in Budget in the CFA</t>
    </r>
  </si>
  <si>
    <r>
      <rPr>
        <b/>
        <i/>
        <sz val="8"/>
        <color theme="1"/>
        <rFont val="Arial"/>
        <family val="2"/>
      </rPr>
      <t>Formula check required</t>
    </r>
    <r>
      <rPr>
        <i/>
        <sz val="8"/>
        <color theme="1"/>
        <rFont val="Arial"/>
        <family val="2"/>
      </rPr>
      <t xml:space="preserve">. This refers to Partners' Co-contribution actual expenditure to the BPP initiative. The amount is accummulative and the cell is auto populated from the Co-contribution tab </t>
    </r>
  </si>
  <si>
    <t xml:space="preserve">Formula check required when there are newly added columns or rows in the BPP Funding and Co-contribution worksheets. </t>
  </si>
  <si>
    <r>
      <t xml:space="preserve">The Co-contribution Funding worksheet is where you enter </t>
    </r>
    <r>
      <rPr>
        <b/>
        <sz val="8"/>
        <rFont val="Arial"/>
        <family val="2"/>
      </rPr>
      <t xml:space="preserve"> ALL partners' co-contribution budget</t>
    </r>
    <r>
      <rPr>
        <sz val="8"/>
        <rFont val="Arial"/>
        <family val="2"/>
      </rPr>
      <t xml:space="preserve"> in accordance to the committed co-contribution and </t>
    </r>
    <r>
      <rPr>
        <b/>
        <sz val="8"/>
        <rFont val="Arial"/>
        <family val="2"/>
      </rPr>
      <t>actual expenditure to date</t>
    </r>
    <r>
      <rPr>
        <sz val="8"/>
        <rFont val="Arial"/>
        <family val="2"/>
      </rPr>
      <t xml:space="preserve"> for your initiative. </t>
    </r>
  </si>
  <si>
    <r>
      <t xml:space="preserve">The BPP Funding worksheet is where you enter the </t>
    </r>
    <r>
      <rPr>
        <b/>
        <sz val="8"/>
        <rFont val="Arial"/>
        <family val="2"/>
      </rPr>
      <t>detailed budget</t>
    </r>
    <r>
      <rPr>
        <sz val="8"/>
        <rFont val="Arial"/>
        <family val="2"/>
      </rPr>
      <t xml:space="preserve"> in accordance to the BPP  budget in the CFA or latest approved via amendment or reallocation and </t>
    </r>
    <r>
      <rPr>
        <b/>
        <sz val="8"/>
        <rFont val="Arial"/>
        <family val="2"/>
      </rPr>
      <t>actual expenditure to date</t>
    </r>
    <r>
      <rPr>
        <sz val="8"/>
        <rFont val="Arial"/>
        <family val="2"/>
      </rPr>
      <t xml:space="preserve"> for your initiative. </t>
    </r>
  </si>
  <si>
    <t>The Reallocation Records worksheet is where reallocation requests and approvals on budget line items that exceed the thresholds in the Collaborative Financing Agreement thresholds (Refer to Annex C in your CFA)  are saved.</t>
  </si>
  <si>
    <r>
      <rPr>
        <b/>
        <i/>
        <sz val="8"/>
        <color theme="1"/>
        <rFont val="Arial"/>
        <family val="2"/>
      </rPr>
      <t>Input required.</t>
    </r>
    <r>
      <rPr>
        <i/>
        <sz val="8"/>
        <color theme="1"/>
        <rFont val="Arial"/>
        <family val="2"/>
      </rPr>
      <t xml:space="preserve"> This is Actual cummulative BPP Fund amount that Palladium has disbursed to the Contracting Partner</t>
    </r>
  </si>
  <si>
    <t>BPP Remaining Funds to be disbursed</t>
  </si>
  <si>
    <t>FINANCE SUMMARY WORKSHEET</t>
  </si>
  <si>
    <r>
      <t xml:space="preserve">4. FINANCE SUMMARY WORKSHEET
</t>
    </r>
    <r>
      <rPr>
        <i/>
        <sz val="8"/>
        <rFont val="Arial"/>
        <family val="2"/>
      </rPr>
      <t>* AUTO CALCULATED</t>
    </r>
  </si>
  <si>
    <r>
      <t xml:space="preserve">In case of technical difficulties or additional assistance requested for this template contact your Relationship Manager or our BPP team at </t>
    </r>
    <r>
      <rPr>
        <b/>
        <i/>
        <sz val="8"/>
        <rFont val="Arial"/>
        <family val="2"/>
      </rPr>
      <t>info@thebpp.com.au</t>
    </r>
    <r>
      <rPr>
        <i/>
        <sz val="8"/>
        <rFont val="Arial"/>
        <family val="2"/>
      </rPr>
      <t xml:space="preserve"> for assistance.</t>
    </r>
  </si>
  <si>
    <t xml:space="preserve">Five cost categories are the same as the detailed budgets included in your CFA  </t>
  </si>
  <si>
    <t>Enter your BPP Initiative Number and Title as per your Collaborative Financing Agreement (CFA) in the BPP Funding worksheet, and it will auto-copy to the Co-Contibution and Summary worksheets</t>
  </si>
  <si>
    <t xml:space="preserve">Enter the report period covered with start and end dates in the BPP Funding worksheet, and it will auto-copy to the Co-Contibution and Summary worksheets </t>
  </si>
  <si>
    <t xml:space="preserve">This amount is cummulative on how much partners actually spend the BPP Funding as per reporting on the BPP Funding tab. </t>
  </si>
  <si>
    <t>BPP FUNDING WORKSHEET</t>
  </si>
  <si>
    <r>
      <t>Please enter the budget as attached to the CFA, or the latest approved reallocation.</t>
    </r>
    <r>
      <rPr>
        <sz val="8"/>
        <color rgb="FFFF0000"/>
        <rFont val="Arial"/>
        <family val="2"/>
      </rPr>
      <t xml:space="preserve"> </t>
    </r>
  </si>
  <si>
    <t>Please enter actual expenditure for the reporting period. Total actual expenditure to date will be auto-calculated</t>
  </si>
  <si>
    <t xml:space="preserve">Please enter the co-contribution budget as attached to the CFA and any latest changes. Total partner co-contribution for the whole initiative period should equal or exceed the BPP funding </t>
  </si>
  <si>
    <t>PARTNERS' CO-CONTRIBUTION  WORKSHEET</t>
  </si>
  <si>
    <t>Only partners that are contributing toward the co-contribution need to be added in this sheet.</t>
  </si>
  <si>
    <t>Please enter the initial budget attached to the CFA</t>
  </si>
  <si>
    <t>This will only be used if reallocation approval is required as it exceeds CFA threshold (Refer to Annex C)</t>
  </si>
  <si>
    <r>
      <t xml:space="preserve">Please enter Partner Name. Please add more columns for extra partner if needed. Noting to insert colume in the middle so that it doesn't affect the </t>
    </r>
    <r>
      <rPr>
        <b/>
        <sz val="8"/>
        <rFont val="Arial"/>
        <family val="2"/>
      </rPr>
      <t xml:space="preserve">TOTAL formula </t>
    </r>
  </si>
  <si>
    <r>
      <t xml:space="preserve">The Finance Summary Report worksheet should be auto-calculated based on provided details of BPP Funding and Partners' co-contribution worksheets </t>
    </r>
    <r>
      <rPr>
        <b/>
        <sz val="8"/>
        <rFont val="Arial"/>
        <family val="2"/>
      </rPr>
      <t>except for</t>
    </r>
    <r>
      <rPr>
        <sz val="8"/>
        <rFont val="Arial"/>
        <family val="2"/>
      </rPr>
      <t xml:space="preserve"> highlighted cells. </t>
    </r>
  </si>
  <si>
    <t xml:space="preserve">For example: if the CFA allows Contracting Partner to move up to 10% between budget lines, then changes less than 10% can be reflected in the  BPP Funding worksheet in the DFAT Initiative Budget columns, with a note against budget line. Only changes exceeding 10% need to use the Reallocation Records worksheet to seek BPP approval. </t>
  </si>
  <si>
    <t>add name and title</t>
  </si>
  <si>
    <t>add start date</t>
  </si>
  <si>
    <t>add 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</si>
</sst>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AUD]\ #,##0.00"/>
    <numFmt numFmtId="166" formatCode="&quot;$&quot;#,##0"/>
    <numFmt numFmtId="167" formatCode="[$-C09]dd\-mmmm\-yyyy;@"/>
    <numFmt numFmtId="168" formatCode="_-[$AUD]\ * #,##0.00_-;\-[$AUD]\ * #,##0.00_-;_-[$AUD]\ * &quot;-&quot;??_-;_-@_-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0"/>
      <name val="Times New Roman"/>
      <family val="1"/>
    </font>
    <font>
      <b/>
      <sz val="16"/>
      <color theme="1"/>
      <name val="Arial"/>
      <family val="2"/>
    </font>
    <font>
      <b/>
      <sz val="11"/>
      <color theme="5"/>
      <name val="Arial"/>
      <family val="2"/>
    </font>
    <font>
      <b/>
      <sz val="12"/>
      <color theme="5" tint="-0.249977111117893"/>
      <name val="Arial"/>
      <family val="2"/>
    </font>
    <font>
      <b/>
      <sz val="8"/>
      <color theme="5"/>
      <name val="Arial"/>
      <family val="2"/>
    </font>
    <font>
      <sz val="10.5"/>
      <name val="Arial"/>
      <family val="2"/>
    </font>
    <font>
      <sz val="10.5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Calibri"/>
      <family val="2"/>
      <scheme val="minor"/>
    </font>
    <font>
      <i/>
      <u/>
      <sz val="8"/>
      <color theme="1"/>
      <name val="Arial"/>
      <family val="2"/>
    </font>
    <font>
      <b/>
      <sz val="9"/>
      <name val="Arial"/>
    </font>
    <font>
      <sz val="8"/>
      <color rgb="FFFF0000"/>
      <name val="Arial"/>
      <family val="2"/>
    </font>
    <font>
      <sz val="8"/>
      <name val="Arial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31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</fills>
  <borders count="9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mediumDashed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medium">
        <color indexed="64"/>
      </bottom>
      <diagonal/>
    </border>
    <border>
      <left style="mediumDashed">
        <color auto="1"/>
      </left>
      <right/>
      <top style="thin">
        <color auto="1"/>
      </top>
      <bottom style="thin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408">
    <xf numFmtId="0" fontId="0" fillId="0" borderId="0" xfId="0"/>
    <xf numFmtId="0" fontId="0" fillId="2" borderId="0" xfId="0" applyFill="1"/>
    <xf numFmtId="0" fontId="0" fillId="0" borderId="0" xfId="0" applyAlignment="1">
      <alignment vertical="top" wrapText="1"/>
    </xf>
    <xf numFmtId="0" fontId="7" fillId="0" borderId="25" xfId="0" applyFont="1" applyBorder="1" applyAlignment="1">
      <alignment horizontal="left" vertical="top" wrapText="1"/>
    </xf>
    <xf numFmtId="0" fontId="2" fillId="2" borderId="0" xfId="3" applyFont="1" applyFill="1"/>
    <xf numFmtId="0" fontId="4" fillId="2" borderId="0" xfId="3" applyFont="1" applyFill="1" applyAlignment="1">
      <alignment horizontal="left" vertical="top" indent="2"/>
    </xf>
    <xf numFmtId="43" fontId="2" fillId="2" borderId="0" xfId="1" applyFont="1" applyFill="1" applyBorder="1" applyProtection="1"/>
    <xf numFmtId="9" fontId="2" fillId="2" borderId="0" xfId="2" applyFont="1" applyFill="1" applyBorder="1" applyProtection="1"/>
    <xf numFmtId="0" fontId="2" fillId="2" borderId="0" xfId="3" applyFont="1" applyFill="1" applyAlignment="1">
      <alignment wrapText="1"/>
    </xf>
    <xf numFmtId="0" fontId="2" fillId="2" borderId="0" xfId="3" applyFont="1" applyFill="1" applyAlignment="1">
      <alignment horizontal="center" wrapText="1"/>
    </xf>
    <xf numFmtId="164" fontId="4" fillId="4" borderId="6" xfId="4" applyFont="1" applyFill="1" applyBorder="1" applyAlignment="1" applyProtection="1">
      <alignment horizontal="right" vertical="center" wrapText="1" indent="1"/>
    </xf>
    <xf numFmtId="164" fontId="2" fillId="2" borderId="0" xfId="4" applyFont="1" applyFill="1" applyBorder="1" applyAlignment="1" applyProtection="1">
      <alignment horizontal="center" wrapText="1"/>
    </xf>
    <xf numFmtId="0" fontId="8" fillId="0" borderId="0" xfId="0" applyFont="1"/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5" fillId="8" borderId="21" xfId="0" applyFont="1" applyFill="1" applyBorder="1" applyAlignment="1">
      <alignment horizontal="center" vertical="center" wrapText="1"/>
    </xf>
    <xf numFmtId="0" fontId="5" fillId="8" borderId="30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14" fillId="0" borderId="0" xfId="0" applyFont="1"/>
    <xf numFmtId="0" fontId="2" fillId="2" borderId="0" xfId="3" applyFont="1" applyFill="1" applyAlignment="1">
      <alignment horizontal="center" vertical="center"/>
    </xf>
    <xf numFmtId="43" fontId="5" fillId="7" borderId="6" xfId="1" applyFont="1" applyFill="1" applyBorder="1" applyAlignment="1" applyProtection="1">
      <alignment horizontal="center" vertical="center" wrapText="1"/>
    </xf>
    <xf numFmtId="9" fontId="5" fillId="7" borderId="10" xfId="2" applyFont="1" applyFill="1" applyBorder="1" applyAlignment="1" applyProtection="1">
      <alignment horizontal="center" vertical="center" wrapText="1"/>
    </xf>
    <xf numFmtId="43" fontId="5" fillId="7" borderId="10" xfId="1" applyFont="1" applyFill="1" applyBorder="1" applyAlignment="1" applyProtection="1">
      <alignment horizontal="center" vertical="center" wrapText="1"/>
    </xf>
    <xf numFmtId="0" fontId="3" fillId="3" borderId="41" xfId="3" applyFont="1" applyFill="1" applyBorder="1" applyAlignment="1">
      <alignment horizontal="center" vertical="center" wrapText="1"/>
    </xf>
    <xf numFmtId="164" fontId="4" fillId="4" borderId="41" xfId="4" applyFont="1" applyFill="1" applyBorder="1" applyAlignment="1" applyProtection="1">
      <alignment horizontal="center" vertical="center" wrapText="1"/>
    </xf>
    <xf numFmtId="0" fontId="4" fillId="4" borderId="41" xfId="3" applyFont="1" applyFill="1" applyBorder="1" applyAlignment="1">
      <alignment horizontal="center" vertical="center" wrapText="1"/>
    </xf>
    <xf numFmtId="164" fontId="4" fillId="4" borderId="43" xfId="4" applyFont="1" applyFill="1" applyBorder="1" applyAlignment="1" applyProtection="1">
      <alignment horizontal="center" vertical="center" wrapText="1"/>
    </xf>
    <xf numFmtId="0" fontId="3" fillId="3" borderId="47" xfId="3" applyFont="1" applyFill="1" applyBorder="1" applyAlignment="1">
      <alignment horizontal="center" vertical="center" wrapText="1"/>
    </xf>
    <xf numFmtId="0" fontId="4" fillId="4" borderId="47" xfId="3" applyFont="1" applyFill="1" applyBorder="1" applyAlignment="1">
      <alignment horizontal="center" vertical="center" wrapText="1"/>
    </xf>
    <xf numFmtId="0" fontId="2" fillId="2" borderId="0" xfId="3" applyFont="1" applyFill="1" applyAlignment="1">
      <alignment horizontal="center"/>
    </xf>
    <xf numFmtId="0" fontId="9" fillId="2" borderId="0" xfId="3" applyFont="1" applyFill="1"/>
    <xf numFmtId="0" fontId="9" fillId="2" borderId="0" xfId="3" applyFont="1" applyFill="1" applyAlignment="1">
      <alignment wrapText="1"/>
    </xf>
    <xf numFmtId="0" fontId="9" fillId="2" borderId="0" xfId="3" applyFont="1" applyFill="1" applyAlignment="1">
      <alignment horizontal="center" wrapText="1"/>
    </xf>
    <xf numFmtId="0" fontId="9" fillId="2" borderId="0" xfId="3" applyFont="1" applyFill="1" applyAlignment="1">
      <alignment horizontal="center" vertical="center"/>
    </xf>
    <xf numFmtId="0" fontId="21" fillId="2" borderId="0" xfId="3" applyFont="1" applyFill="1" applyAlignment="1">
      <alignment horizontal="left" vertical="top" indent="2"/>
    </xf>
    <xf numFmtId="43" fontId="9" fillId="2" borderId="0" xfId="3" applyNumberFormat="1" applyFont="1" applyFill="1" applyAlignment="1">
      <alignment wrapText="1"/>
    </xf>
    <xf numFmtId="164" fontId="9" fillId="2" borderId="0" xfId="3" applyNumberFormat="1" applyFont="1" applyFill="1" applyAlignment="1">
      <alignment wrapText="1"/>
    </xf>
    <xf numFmtId="164" fontId="9" fillId="2" borderId="0" xfId="4" applyFont="1" applyFill="1" applyBorder="1" applyAlignment="1" applyProtection="1">
      <alignment horizontal="center" wrapText="1"/>
    </xf>
    <xf numFmtId="0" fontId="20" fillId="2" borderId="59" xfId="3" applyFont="1" applyFill="1" applyBorder="1" applyAlignment="1">
      <alignment horizontal="center"/>
    </xf>
    <xf numFmtId="0" fontId="20" fillId="2" borderId="60" xfId="3" applyFont="1" applyFill="1" applyBorder="1" applyAlignment="1">
      <alignment horizontal="center"/>
    </xf>
    <xf numFmtId="0" fontId="20" fillId="2" borderId="40" xfId="3" applyFont="1" applyFill="1" applyBorder="1" applyAlignment="1">
      <alignment horizontal="center"/>
    </xf>
    <xf numFmtId="0" fontId="20" fillId="2" borderId="0" xfId="3" applyFont="1" applyFill="1"/>
    <xf numFmtId="0" fontId="20" fillId="2" borderId="0" xfId="3" applyFont="1" applyFill="1" applyAlignment="1">
      <alignment wrapText="1"/>
    </xf>
    <xf numFmtId="0" fontId="20" fillId="2" borderId="0" xfId="3" applyFont="1" applyFill="1" applyAlignment="1">
      <alignment horizontal="center" wrapText="1"/>
    </xf>
    <xf numFmtId="0" fontId="20" fillId="2" borderId="0" xfId="3" applyFont="1" applyFill="1" applyAlignment="1">
      <alignment horizontal="center" vertical="center"/>
    </xf>
    <xf numFmtId="0" fontId="4" fillId="6" borderId="43" xfId="3" applyFont="1" applyFill="1" applyBorder="1" applyAlignment="1">
      <alignment horizontal="left" vertical="center"/>
    </xf>
    <xf numFmtId="1" fontId="4" fillId="6" borderId="41" xfId="3" applyNumberFormat="1" applyFont="1" applyFill="1" applyBorder="1" applyAlignment="1">
      <alignment horizontal="right" vertical="center"/>
    </xf>
    <xf numFmtId="1" fontId="4" fillId="6" borderId="41" xfId="3" applyNumberFormat="1" applyFont="1" applyFill="1" applyBorder="1" applyAlignment="1">
      <alignment vertical="center"/>
    </xf>
    <xf numFmtId="1" fontId="4" fillId="6" borderId="47" xfId="3" applyNumberFormat="1" applyFont="1" applyFill="1" applyBorder="1" applyAlignment="1">
      <alignment horizontal="center" vertical="center"/>
    </xf>
    <xf numFmtId="0" fontId="23" fillId="0" borderId="43" xfId="3" applyFont="1" applyBorder="1" applyAlignment="1">
      <alignment horizontal="left" vertical="center"/>
    </xf>
    <xf numFmtId="0" fontId="23" fillId="2" borderId="41" xfId="3" applyFont="1" applyFill="1" applyBorder="1" applyAlignment="1">
      <alignment horizontal="left" vertical="top" wrapText="1"/>
    </xf>
    <xf numFmtId="0" fontId="24" fillId="2" borderId="41" xfId="3" applyFont="1" applyFill="1" applyBorder="1" applyAlignment="1">
      <alignment horizontal="left" vertical="top" wrapText="1"/>
    </xf>
    <xf numFmtId="43" fontId="24" fillId="2" borderId="41" xfId="1" applyFont="1" applyFill="1" applyBorder="1" applyAlignment="1" applyProtection="1">
      <alignment horizontal="center" vertical="center" wrapText="1"/>
    </xf>
    <xf numFmtId="43" fontId="24" fillId="0" borderId="41" xfId="1" applyFont="1" applyFill="1" applyBorder="1" applyAlignment="1" applyProtection="1">
      <alignment horizontal="center" vertical="center" wrapText="1"/>
    </xf>
    <xf numFmtId="9" fontId="24" fillId="2" borderId="47" xfId="2" applyFont="1" applyFill="1" applyBorder="1" applyAlignment="1" applyProtection="1">
      <alignment horizontal="center" vertical="center" wrapText="1"/>
    </xf>
    <xf numFmtId="43" fontId="24" fillId="2" borderId="47" xfId="1" applyFont="1" applyFill="1" applyBorder="1" applyAlignment="1" applyProtection="1">
      <alignment horizontal="center" vertical="center" wrapText="1"/>
    </xf>
    <xf numFmtId="0" fontId="4" fillId="7" borderId="49" xfId="3" applyFont="1" applyFill="1" applyBorder="1" applyAlignment="1">
      <alignment vertical="center" wrapText="1"/>
    </xf>
    <xf numFmtId="9" fontId="4" fillId="7" borderId="50" xfId="2" applyFont="1" applyFill="1" applyBorder="1" applyAlignment="1" applyProtection="1">
      <alignment horizontal="center" vertical="center" wrapText="1"/>
    </xf>
    <xf numFmtId="0" fontId="23" fillId="2" borderId="0" xfId="3" applyFont="1" applyFill="1"/>
    <xf numFmtId="0" fontId="23" fillId="2" borderId="0" xfId="3" applyFont="1" applyFill="1" applyAlignment="1">
      <alignment wrapText="1"/>
    </xf>
    <xf numFmtId="0" fontId="23" fillId="2" borderId="0" xfId="3" applyFont="1" applyFill="1" applyAlignment="1">
      <alignment horizontal="center" wrapText="1"/>
    </xf>
    <xf numFmtId="0" fontId="23" fillId="2" borderId="0" xfId="3" applyFont="1" applyFill="1" applyAlignment="1">
      <alignment horizontal="center" vertical="center"/>
    </xf>
    <xf numFmtId="0" fontId="4" fillId="6" borderId="26" xfId="3" applyFont="1" applyFill="1" applyBorder="1" applyAlignment="1">
      <alignment horizontal="left" vertical="center"/>
    </xf>
    <xf numFmtId="1" fontId="4" fillId="6" borderId="55" xfId="3" applyNumberFormat="1" applyFont="1" applyFill="1" applyBorder="1" applyAlignment="1">
      <alignment horizontal="right" vertical="center"/>
    </xf>
    <xf numFmtId="1" fontId="4" fillId="6" borderId="27" xfId="3" applyNumberFormat="1" applyFont="1" applyFill="1" applyBorder="1" applyAlignment="1">
      <alignment vertical="center"/>
    </xf>
    <xf numFmtId="1" fontId="4" fillId="6" borderId="37" xfId="3" applyNumberFormat="1" applyFont="1" applyFill="1" applyBorder="1" applyAlignment="1">
      <alignment horizontal="center" vertical="center"/>
    </xf>
    <xf numFmtId="0" fontId="23" fillId="0" borderId="51" xfId="3" applyFont="1" applyBorder="1" applyAlignment="1">
      <alignment horizontal="left" vertical="center"/>
    </xf>
    <xf numFmtId="0" fontId="24" fillId="2" borderId="41" xfId="3" applyFont="1" applyFill="1" applyBorder="1" applyAlignment="1">
      <alignment horizontal="center" vertical="top" wrapText="1"/>
    </xf>
    <xf numFmtId="43" fontId="24" fillId="2" borderId="41" xfId="1" applyFont="1" applyFill="1" applyBorder="1" applyAlignment="1" applyProtection="1">
      <alignment horizontal="center" vertical="top" wrapText="1"/>
    </xf>
    <xf numFmtId="164" fontId="24" fillId="2" borderId="41" xfId="4" applyFont="1" applyFill="1" applyBorder="1" applyAlignment="1" applyProtection="1">
      <alignment vertical="top" wrapText="1"/>
    </xf>
    <xf numFmtId="0" fontId="23" fillId="0" borderId="56" xfId="3" applyFont="1" applyBorder="1" applyAlignment="1">
      <alignment horizontal="left" vertical="center"/>
    </xf>
    <xf numFmtId="0" fontId="23" fillId="2" borderId="2" xfId="3" applyFont="1" applyFill="1" applyBorder="1" applyAlignment="1">
      <alignment horizontal="left" vertical="top" wrapText="1"/>
    </xf>
    <xf numFmtId="0" fontId="24" fillId="2" borderId="2" xfId="3" applyFont="1" applyFill="1" applyBorder="1" applyAlignment="1">
      <alignment horizontal="center" vertical="top" wrapText="1"/>
    </xf>
    <xf numFmtId="164" fontId="24" fillId="2" borderId="2" xfId="4" applyFont="1" applyFill="1" applyBorder="1" applyAlignment="1" applyProtection="1">
      <alignment vertical="top" wrapText="1"/>
    </xf>
    <xf numFmtId="43" fontId="24" fillId="2" borderId="2" xfId="1" applyFont="1" applyFill="1" applyBorder="1" applyAlignment="1" applyProtection="1">
      <alignment horizontal="center" vertical="center" wrapText="1"/>
    </xf>
    <xf numFmtId="43" fontId="24" fillId="2" borderId="58" xfId="1" applyFont="1" applyFill="1" applyBorder="1" applyAlignment="1" applyProtection="1">
      <alignment horizontal="center" vertical="center" wrapText="1"/>
    </xf>
    <xf numFmtId="0" fontId="4" fillId="7" borderId="7" xfId="3" applyFont="1" applyFill="1" applyBorder="1" applyAlignment="1">
      <alignment vertical="center" wrapText="1"/>
    </xf>
    <xf numFmtId="0" fontId="4" fillId="7" borderId="10" xfId="3" applyFont="1" applyFill="1" applyBorder="1" applyAlignment="1">
      <alignment vertical="center" wrapText="1"/>
    </xf>
    <xf numFmtId="9" fontId="4" fillId="7" borderId="6" xfId="2" applyFont="1" applyFill="1" applyBorder="1" applyAlignment="1" applyProtection="1">
      <alignment horizontal="center" vertical="center" wrapText="1"/>
    </xf>
    <xf numFmtId="1" fontId="4" fillId="0" borderId="0" xfId="3" applyNumberFormat="1" applyFont="1" applyAlignment="1">
      <alignment horizontal="right" vertical="center"/>
    </xf>
    <xf numFmtId="0" fontId="4" fillId="9" borderId="46" xfId="3" applyFont="1" applyFill="1" applyBorder="1" applyAlignment="1">
      <alignment horizontal="left" vertical="center"/>
    </xf>
    <xf numFmtId="0" fontId="24" fillId="2" borderId="41" xfId="3" applyFont="1" applyFill="1" applyBorder="1" applyAlignment="1">
      <alignment horizontal="center" vertical="center" wrapText="1"/>
    </xf>
    <xf numFmtId="0" fontId="23" fillId="2" borderId="41" xfId="3" applyFont="1" applyFill="1" applyBorder="1" applyAlignment="1">
      <alignment wrapText="1"/>
    </xf>
    <xf numFmtId="0" fontId="23" fillId="0" borderId="57" xfId="3" applyFont="1" applyBorder="1" applyAlignment="1">
      <alignment horizontal="left" vertical="center"/>
    </xf>
    <xf numFmtId="0" fontId="23" fillId="2" borderId="2" xfId="3" applyFont="1" applyFill="1" applyBorder="1" applyAlignment="1">
      <alignment wrapText="1"/>
    </xf>
    <xf numFmtId="0" fontId="24" fillId="2" borderId="2" xfId="3" applyFont="1" applyFill="1" applyBorder="1" applyAlignment="1">
      <alignment horizontal="center" vertical="center" wrapText="1"/>
    </xf>
    <xf numFmtId="43" fontId="24" fillId="0" borderId="2" xfId="1" applyFont="1" applyFill="1" applyBorder="1" applyAlignment="1" applyProtection="1">
      <alignment horizontal="center" vertical="center" wrapText="1"/>
    </xf>
    <xf numFmtId="9" fontId="24" fillId="2" borderId="58" xfId="2" applyFont="1" applyFill="1" applyBorder="1" applyAlignment="1" applyProtection="1">
      <alignment horizontal="center" vertical="center" wrapText="1"/>
    </xf>
    <xf numFmtId="9" fontId="4" fillId="7" borderId="5" xfId="2" applyFont="1" applyFill="1" applyBorder="1" applyAlignment="1" applyProtection="1">
      <alignment horizontal="center" vertical="center" wrapText="1"/>
    </xf>
    <xf numFmtId="0" fontId="23" fillId="0" borderId="0" xfId="3" applyFont="1" applyAlignment="1">
      <alignment horizontal="left" vertical="center"/>
    </xf>
    <xf numFmtId="0" fontId="4" fillId="2" borderId="41" xfId="3" applyFont="1" applyFill="1" applyBorder="1" applyAlignment="1">
      <alignment horizontal="left" vertical="top" wrapText="1"/>
    </xf>
    <xf numFmtId="0" fontId="24" fillId="2" borderId="41" xfId="3" applyFont="1" applyFill="1" applyBorder="1" applyAlignment="1">
      <alignment horizontal="left" vertical="center" wrapText="1"/>
    </xf>
    <xf numFmtId="0" fontId="24" fillId="2" borderId="41" xfId="1" applyNumberFormat="1" applyFont="1" applyFill="1" applyBorder="1" applyAlignment="1" applyProtection="1">
      <alignment horizontal="left" vertical="center" wrapText="1"/>
    </xf>
    <xf numFmtId="0" fontId="24" fillId="2" borderId="41" xfId="1" applyNumberFormat="1" applyFont="1" applyFill="1" applyBorder="1" applyAlignment="1" applyProtection="1">
      <alignment horizontal="center" vertical="center" wrapText="1"/>
    </xf>
    <xf numFmtId="9" fontId="24" fillId="2" borderId="50" xfId="2" applyFont="1" applyFill="1" applyBorder="1" applyAlignment="1" applyProtection="1">
      <alignment horizontal="center" vertical="center" wrapText="1"/>
    </xf>
    <xf numFmtId="0" fontId="24" fillId="2" borderId="41" xfId="3" applyFont="1" applyFill="1" applyBorder="1" applyAlignment="1">
      <alignment horizontal="center" wrapText="1"/>
    </xf>
    <xf numFmtId="0" fontId="24" fillId="2" borderId="2" xfId="3" applyFont="1" applyFill="1" applyBorder="1" applyAlignment="1">
      <alignment horizontal="center" wrapText="1"/>
    </xf>
    <xf numFmtId="0" fontId="22" fillId="2" borderId="0" xfId="3" applyFont="1" applyFill="1"/>
    <xf numFmtId="0" fontId="1" fillId="2" borderId="0" xfId="3" applyFill="1"/>
    <xf numFmtId="164" fontId="3" fillId="4" borderId="6" xfId="4" applyFont="1" applyFill="1" applyBorder="1" applyAlignment="1" applyProtection="1">
      <alignment horizontal="right" vertical="center" wrapText="1" indent="1"/>
    </xf>
    <xf numFmtId="0" fontId="1" fillId="2" borderId="0" xfId="3" applyFill="1" applyAlignment="1">
      <alignment wrapText="1"/>
    </xf>
    <xf numFmtId="9" fontId="3" fillId="7" borderId="6" xfId="2" applyFont="1" applyFill="1" applyBorder="1" applyAlignment="1" applyProtection="1">
      <alignment horizontal="center" vertical="center" wrapText="1"/>
    </xf>
    <xf numFmtId="0" fontId="25" fillId="2" borderId="0" xfId="3" applyFont="1" applyFill="1"/>
    <xf numFmtId="9" fontId="4" fillId="0" borderId="47" xfId="2" applyFont="1" applyFill="1" applyBorder="1" applyAlignment="1" applyProtection="1">
      <alignment horizontal="center" vertical="center"/>
    </xf>
    <xf numFmtId="1" fontId="4" fillId="6" borderId="63" xfId="3" applyNumberFormat="1" applyFont="1" applyFill="1" applyBorder="1" applyAlignment="1">
      <alignment horizontal="center" vertical="center"/>
    </xf>
    <xf numFmtId="0" fontId="23" fillId="2" borderId="64" xfId="3" applyFont="1" applyFill="1" applyBorder="1"/>
    <xf numFmtId="0" fontId="23" fillId="2" borderId="65" xfId="3" applyFont="1" applyFill="1" applyBorder="1"/>
    <xf numFmtId="1" fontId="4" fillId="6" borderId="42" xfId="3" applyNumberFormat="1" applyFont="1" applyFill="1" applyBorder="1" applyAlignment="1">
      <alignment vertical="center"/>
    </xf>
    <xf numFmtId="0" fontId="7" fillId="2" borderId="64" xfId="3" applyFont="1" applyFill="1" applyBorder="1" applyAlignment="1">
      <alignment wrapText="1"/>
    </xf>
    <xf numFmtId="0" fontId="7" fillId="2" borderId="64" xfId="3" applyFont="1" applyFill="1" applyBorder="1" applyAlignment="1">
      <alignment horizontal="left" vertical="top"/>
    </xf>
    <xf numFmtId="1" fontId="4" fillId="6" borderId="64" xfId="3" applyNumberFormat="1" applyFont="1" applyFill="1" applyBorder="1" applyAlignment="1">
      <alignment vertical="center"/>
    </xf>
    <xf numFmtId="0" fontId="4" fillId="6" borderId="46" xfId="3" applyFont="1" applyFill="1" applyBorder="1" applyAlignment="1">
      <alignment horizontal="left" vertical="center"/>
    </xf>
    <xf numFmtId="1" fontId="4" fillId="6" borderId="8" xfId="3" applyNumberFormat="1" applyFont="1" applyFill="1" applyBorder="1" applyAlignment="1">
      <alignment horizontal="right" vertical="center"/>
    </xf>
    <xf numFmtId="1" fontId="4" fillId="6" borderId="8" xfId="3" applyNumberFormat="1" applyFont="1" applyFill="1" applyBorder="1" applyAlignment="1">
      <alignment vertical="center"/>
    </xf>
    <xf numFmtId="1" fontId="4" fillId="6" borderId="9" xfId="3" applyNumberFormat="1" applyFont="1" applyFill="1" applyBorder="1" applyAlignment="1">
      <alignment horizontal="center" vertical="center"/>
    </xf>
    <xf numFmtId="0" fontId="23" fillId="2" borderId="64" xfId="3" applyFont="1" applyFill="1" applyBorder="1" applyAlignment="1">
      <alignment wrapText="1"/>
    </xf>
    <xf numFmtId="0" fontId="4" fillId="2" borderId="41" xfId="3" applyFont="1" applyFill="1" applyBorder="1" applyAlignment="1">
      <alignment horizontal="left" vertical="center" wrapText="1"/>
    </xf>
    <xf numFmtId="0" fontId="23" fillId="2" borderId="64" xfId="3" applyFont="1" applyFill="1" applyBorder="1" applyAlignment="1">
      <alignment horizontal="left" vertical="top"/>
    </xf>
    <xf numFmtId="43" fontId="4" fillId="7" borderId="50" xfId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166" fontId="27" fillId="0" borderId="75" xfId="3" applyNumberFormat="1" applyFont="1" applyBorder="1" applyAlignment="1">
      <alignment vertical="center" wrapText="1"/>
    </xf>
    <xf numFmtId="0" fontId="10" fillId="2" borderId="0" xfId="3" applyFont="1" applyFill="1"/>
    <xf numFmtId="43" fontId="11" fillId="0" borderId="41" xfId="1" applyFont="1" applyFill="1" applyBorder="1" applyAlignment="1" applyProtection="1">
      <alignment horizontal="center" vertical="center" wrapText="1"/>
    </xf>
    <xf numFmtId="43" fontId="4" fillId="0" borderId="41" xfId="3" applyNumberFormat="1" applyFont="1" applyBorder="1" applyAlignment="1">
      <alignment horizontal="center"/>
    </xf>
    <xf numFmtId="43" fontId="4" fillId="7" borderId="49" xfId="1" applyFont="1" applyFill="1" applyBorder="1" applyAlignment="1" applyProtection="1">
      <alignment horizontal="center" vertical="center" wrapText="1"/>
    </xf>
    <xf numFmtId="43" fontId="4" fillId="0" borderId="41" xfId="5" applyNumberFormat="1" applyFont="1" applyFill="1" applyBorder="1" applyAlignment="1" applyProtection="1">
      <alignment horizontal="center"/>
    </xf>
    <xf numFmtId="0" fontId="23" fillId="2" borderId="0" xfId="3" applyFont="1" applyFill="1" applyAlignment="1">
      <alignment horizontal="center"/>
    </xf>
    <xf numFmtId="1" fontId="4" fillId="6" borderId="8" xfId="3" applyNumberFormat="1" applyFont="1" applyFill="1" applyBorder="1" applyAlignment="1">
      <alignment horizontal="center" vertical="center"/>
    </xf>
    <xf numFmtId="0" fontId="4" fillId="2" borderId="0" xfId="3" applyFont="1" applyFill="1" applyAlignment="1">
      <alignment horizontal="center"/>
    </xf>
    <xf numFmtId="1" fontId="4" fillId="6" borderId="27" xfId="3" applyNumberFormat="1" applyFont="1" applyFill="1" applyBorder="1" applyAlignment="1">
      <alignment horizontal="center" vertical="center"/>
    </xf>
    <xf numFmtId="43" fontId="4" fillId="7" borderId="4" xfId="1" applyFont="1" applyFill="1" applyBorder="1" applyAlignment="1" applyProtection="1">
      <alignment horizontal="center" vertical="center" wrapText="1"/>
    </xf>
    <xf numFmtId="43" fontId="4" fillId="7" borderId="13" xfId="1" applyFont="1" applyFill="1" applyBorder="1" applyAlignment="1" applyProtection="1">
      <alignment horizontal="center" vertical="center" wrapText="1"/>
    </xf>
    <xf numFmtId="43" fontId="4" fillId="7" borderId="20" xfId="1" applyFont="1" applyFill="1" applyBorder="1" applyAlignment="1" applyProtection="1">
      <alignment horizontal="center" vertical="center" wrapText="1"/>
    </xf>
    <xf numFmtId="43" fontId="4" fillId="7" borderId="14" xfId="1" applyFont="1" applyFill="1" applyBorder="1" applyAlignment="1" applyProtection="1">
      <alignment horizontal="center" vertical="center" wrapText="1"/>
    </xf>
    <xf numFmtId="43" fontId="4" fillId="7" borderId="3" xfId="1" applyFont="1" applyFill="1" applyBorder="1" applyAlignment="1" applyProtection="1">
      <alignment horizontal="center" vertical="center" wrapText="1"/>
    </xf>
    <xf numFmtId="0" fontId="19" fillId="2" borderId="0" xfId="3" applyFont="1" applyFill="1" applyAlignment="1">
      <alignment horizontal="center"/>
    </xf>
    <xf numFmtId="0" fontId="20" fillId="2" borderId="0" xfId="3" applyFont="1" applyFill="1" applyAlignment="1">
      <alignment horizontal="center"/>
    </xf>
    <xf numFmtId="43" fontId="3" fillId="7" borderId="6" xfId="1" applyFont="1" applyFill="1" applyBorder="1" applyAlignment="1" applyProtection="1">
      <alignment horizontal="center" vertical="center" wrapText="1"/>
    </xf>
    <xf numFmtId="165" fontId="27" fillId="0" borderId="73" xfId="0" applyNumberFormat="1" applyFont="1" applyBorder="1" applyAlignment="1">
      <alignment horizontal="right" wrapText="1"/>
    </xf>
    <xf numFmtId="165" fontId="27" fillId="0" borderId="73" xfId="0" applyNumberFormat="1" applyFont="1" applyBorder="1" applyAlignment="1">
      <alignment horizontal="center" wrapText="1"/>
    </xf>
    <xf numFmtId="43" fontId="23" fillId="0" borderId="41" xfId="3" applyNumberFormat="1" applyFont="1" applyBorder="1" applyAlignment="1">
      <alignment horizontal="center"/>
    </xf>
    <xf numFmtId="0" fontId="5" fillId="5" borderId="0" xfId="0" applyFont="1" applyFill="1" applyAlignment="1">
      <alignment horizontal="left" vertical="center" wrapText="1"/>
    </xf>
    <xf numFmtId="0" fontId="5" fillId="0" borderId="23" xfId="0" applyFont="1" applyBorder="1" applyAlignment="1">
      <alignment horizontal="right" vertical="top" wrapText="1"/>
    </xf>
    <xf numFmtId="0" fontId="5" fillId="0" borderId="24" xfId="0" applyFont="1" applyBorder="1" applyAlignment="1">
      <alignment horizontal="right" vertical="top" wrapText="1"/>
    </xf>
    <xf numFmtId="0" fontId="29" fillId="0" borderId="23" xfId="0" applyFont="1" applyBorder="1" applyAlignment="1">
      <alignment horizontal="left" vertical="top" wrapText="1"/>
    </xf>
    <xf numFmtId="0" fontId="7" fillId="0" borderId="77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center" vertical="top" wrapText="1"/>
    </xf>
    <xf numFmtId="0" fontId="7" fillId="0" borderId="78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29" fillId="0" borderId="79" xfId="0" applyFont="1" applyBorder="1" applyAlignment="1">
      <alignment horizontal="left" vertical="top" wrapText="1"/>
    </xf>
    <xf numFmtId="0" fontId="5" fillId="5" borderId="52" xfId="0" applyFont="1" applyFill="1" applyBorder="1" applyAlignment="1">
      <alignment horizontal="left" vertical="center" wrapText="1"/>
    </xf>
    <xf numFmtId="0" fontId="5" fillId="8" borderId="52" xfId="0" applyFont="1" applyFill="1" applyBorder="1" applyAlignment="1">
      <alignment horizontal="left" vertical="center" wrapText="1"/>
    </xf>
    <xf numFmtId="0" fontId="0" fillId="0" borderId="60" xfId="0" applyBorder="1" applyAlignment="1">
      <alignment vertical="top" wrapText="1"/>
    </xf>
    <xf numFmtId="166" fontId="27" fillId="0" borderId="76" xfId="3" applyNumberFormat="1" applyFont="1" applyBorder="1" applyAlignment="1">
      <alignment horizontal="left" vertical="center" wrapText="1"/>
    </xf>
    <xf numFmtId="168" fontId="27" fillId="0" borderId="75" xfId="5" applyNumberFormat="1" applyFont="1" applyFill="1" applyBorder="1" applyAlignment="1" applyProtection="1">
      <alignment horizontal="right" vertical="center" wrapText="1"/>
    </xf>
    <xf numFmtId="0" fontId="3" fillId="3" borderId="41" xfId="3" applyFont="1" applyFill="1" applyBorder="1" applyAlignment="1">
      <alignment horizontal="center" vertical="center" wrapText="1"/>
    </xf>
    <xf numFmtId="0" fontId="4" fillId="4" borderId="41" xfId="3" applyFont="1" applyFill="1" applyBorder="1" applyAlignment="1">
      <alignment horizontal="center" vertical="center" wrapText="1"/>
    </xf>
    <xf numFmtId="0" fontId="13" fillId="5" borderId="60" xfId="3" applyFont="1" applyFill="1" applyBorder="1" applyAlignment="1">
      <alignment horizontal="right" vertical="center"/>
    </xf>
    <xf numFmtId="0" fontId="4" fillId="4" borderId="45" xfId="3" applyFont="1" applyFill="1" applyBorder="1" applyAlignment="1">
      <alignment horizontal="center" vertical="center" wrapText="1"/>
    </xf>
    <xf numFmtId="0" fontId="20" fillId="2" borderId="41" xfId="3" applyFont="1" applyFill="1" applyBorder="1"/>
    <xf numFmtId="0" fontId="20" fillId="9" borderId="41" xfId="3" applyFont="1" applyFill="1" applyBorder="1"/>
    <xf numFmtId="0" fontId="20" fillId="9" borderId="45" xfId="3" applyFont="1" applyFill="1" applyBorder="1"/>
    <xf numFmtId="0" fontId="20" fillId="2" borderId="0" xfId="3" applyFont="1" applyFill="1" applyBorder="1"/>
    <xf numFmtId="0" fontId="23" fillId="2" borderId="41" xfId="3" applyFont="1" applyFill="1" applyBorder="1"/>
    <xf numFmtId="0" fontId="23" fillId="9" borderId="41" xfId="3" applyFont="1" applyFill="1" applyBorder="1"/>
    <xf numFmtId="0" fontId="23" fillId="2" borderId="0" xfId="3" applyFont="1" applyFill="1" applyBorder="1"/>
    <xf numFmtId="9" fontId="23" fillId="2" borderId="41" xfId="2" applyFont="1" applyFill="1" applyBorder="1" applyProtection="1"/>
    <xf numFmtId="0" fontId="4" fillId="6" borderId="41" xfId="3" applyFont="1" applyFill="1" applyBorder="1" applyAlignment="1">
      <alignment horizontal="left" vertical="center"/>
    </xf>
    <xf numFmtId="0" fontId="23" fillId="0" borderId="41" xfId="3" applyFont="1" applyBorder="1" applyAlignment="1">
      <alignment horizontal="left" vertical="center"/>
    </xf>
    <xf numFmtId="0" fontId="4" fillId="7" borderId="41" xfId="3" applyFont="1" applyFill="1" applyBorder="1" applyAlignment="1">
      <alignment vertical="center" wrapText="1"/>
    </xf>
    <xf numFmtId="43" fontId="4" fillId="7" borderId="41" xfId="1" applyFont="1" applyFill="1" applyBorder="1" applyAlignment="1" applyProtection="1">
      <alignment horizontal="center" vertical="center" wrapText="1"/>
    </xf>
    <xf numFmtId="0" fontId="4" fillId="9" borderId="41" xfId="3" applyFont="1" applyFill="1" applyBorder="1" applyAlignment="1">
      <alignment horizontal="left" vertical="center"/>
    </xf>
    <xf numFmtId="1" fontId="4" fillId="6" borderId="41" xfId="3" applyNumberFormat="1" applyFont="1" applyFill="1" applyBorder="1" applyAlignment="1">
      <alignment horizontal="center" vertical="center"/>
    </xf>
    <xf numFmtId="166" fontId="30" fillId="0" borderId="16" xfId="3" applyNumberFormat="1" applyFont="1" applyBorder="1" applyAlignment="1">
      <alignment wrapText="1"/>
    </xf>
    <xf numFmtId="166" fontId="30" fillId="0" borderId="69" xfId="3" applyNumberFormat="1" applyFont="1" applyBorder="1" applyAlignment="1">
      <alignment wrapText="1"/>
    </xf>
    <xf numFmtId="166" fontId="30" fillId="0" borderId="70" xfId="3" applyNumberFormat="1" applyFont="1" applyBorder="1" applyAlignment="1">
      <alignment wrapText="1"/>
    </xf>
    <xf numFmtId="0" fontId="31" fillId="0" borderId="16" xfId="0" applyFont="1" applyBorder="1" applyAlignment="1">
      <alignment wrapText="1"/>
    </xf>
    <xf numFmtId="9" fontId="30" fillId="0" borderId="17" xfId="2" applyFont="1" applyFill="1" applyBorder="1" applyAlignment="1" applyProtection="1">
      <alignment horizontal="right" vertical="center" wrapText="1"/>
    </xf>
    <xf numFmtId="0" fontId="31" fillId="0" borderId="17" xfId="0" applyFont="1" applyBorder="1" applyAlignment="1">
      <alignment wrapText="1"/>
    </xf>
    <xf numFmtId="0" fontId="31" fillId="0" borderId="18" xfId="0" applyFont="1" applyBorder="1" applyAlignment="1">
      <alignment wrapText="1"/>
    </xf>
    <xf numFmtId="9" fontId="30" fillId="0" borderId="69" xfId="2" applyFont="1" applyFill="1" applyBorder="1" applyAlignment="1" applyProtection="1">
      <alignment horizontal="right" vertical="center" wrapText="1"/>
    </xf>
    <xf numFmtId="166" fontId="30" fillId="0" borderId="71" xfId="3" applyNumberFormat="1" applyFont="1" applyBorder="1" applyAlignment="1">
      <alignment wrapText="1"/>
    </xf>
    <xf numFmtId="166" fontId="30" fillId="0" borderId="72" xfId="3" applyNumberFormat="1" applyFont="1" applyBorder="1" applyAlignment="1">
      <alignment wrapText="1"/>
    </xf>
    <xf numFmtId="166" fontId="30" fillId="0" borderId="0" xfId="3" applyNumberFormat="1" applyFont="1" applyBorder="1" applyAlignment="1">
      <alignment wrapText="1"/>
    </xf>
    <xf numFmtId="9" fontId="30" fillId="0" borderId="73" xfId="2" applyFont="1" applyFill="1" applyBorder="1" applyAlignment="1" applyProtection="1">
      <alignment horizontal="right" vertical="center" wrapText="1"/>
    </xf>
    <xf numFmtId="166" fontId="30" fillId="0" borderId="73" xfId="3" applyNumberFormat="1" applyFont="1" applyBorder="1" applyAlignment="1">
      <alignment wrapText="1"/>
    </xf>
    <xf numFmtId="166" fontId="30" fillId="0" borderId="74" xfId="3" applyNumberFormat="1" applyFont="1" applyBorder="1" applyAlignment="1">
      <alignment wrapText="1"/>
    </xf>
    <xf numFmtId="165" fontId="30" fillId="0" borderId="16" xfId="3" applyNumberFormat="1" applyFont="1" applyBorder="1" applyAlignment="1">
      <alignment horizontal="left" vertical="center" wrapText="1"/>
    </xf>
    <xf numFmtId="165" fontId="30" fillId="0" borderId="0" xfId="5" applyNumberFormat="1" applyFont="1" applyFill="1" applyBorder="1" applyAlignment="1" applyProtection="1">
      <alignment horizontal="right" vertical="center" wrapText="1"/>
    </xf>
    <xf numFmtId="0" fontId="28" fillId="0" borderId="81" xfId="0" applyFont="1" applyBorder="1" applyAlignment="1">
      <alignment horizontal="left" vertical="center" wrapText="1"/>
    </xf>
    <xf numFmtId="0" fontId="28" fillId="0" borderId="80" xfId="0" applyFont="1" applyBorder="1" applyAlignment="1">
      <alignment horizontal="left" vertical="center" wrapText="1"/>
    </xf>
    <xf numFmtId="0" fontId="30" fillId="0" borderId="83" xfId="0" applyFont="1" applyBorder="1" applyAlignment="1">
      <alignment vertical="center" wrapText="1"/>
    </xf>
    <xf numFmtId="0" fontId="30" fillId="0" borderId="84" xfId="0" applyFont="1" applyBorder="1" applyAlignment="1">
      <alignment horizontal="left" vertical="center" wrapText="1"/>
    </xf>
    <xf numFmtId="0" fontId="30" fillId="0" borderId="84" xfId="0" applyFont="1" applyBorder="1" applyAlignment="1">
      <alignment horizontal="right" vertical="center" wrapText="1"/>
    </xf>
    <xf numFmtId="0" fontId="30" fillId="0" borderId="85" xfId="0" applyFont="1" applyBorder="1" applyAlignment="1">
      <alignment horizontal="left" vertical="center" wrapText="1"/>
    </xf>
    <xf numFmtId="0" fontId="30" fillId="0" borderId="84" xfId="0" applyFont="1" applyBorder="1" applyAlignment="1">
      <alignment vertical="center" wrapText="1"/>
    </xf>
    <xf numFmtId="0" fontId="30" fillId="0" borderId="80" xfId="0" applyFont="1" applyBorder="1" applyAlignment="1">
      <alignment horizontal="left" vertical="center" wrapText="1"/>
    </xf>
    <xf numFmtId="0" fontId="27" fillId="0" borderId="86" xfId="0" applyFont="1" applyBorder="1" applyAlignment="1">
      <alignment vertical="center" wrapText="1"/>
    </xf>
    <xf numFmtId="0" fontId="27" fillId="0" borderId="82" xfId="0" applyFont="1" applyBorder="1" applyAlignment="1">
      <alignment wrapText="1"/>
    </xf>
    <xf numFmtId="0" fontId="23" fillId="2" borderId="52" xfId="3" applyFont="1" applyFill="1" applyBorder="1"/>
    <xf numFmtId="9" fontId="23" fillId="9" borderId="41" xfId="2" applyFont="1" applyFill="1" applyBorder="1" applyProtection="1"/>
    <xf numFmtId="43" fontId="23" fillId="9" borderId="41" xfId="1" applyFont="1" applyFill="1" applyBorder="1" applyProtection="1"/>
    <xf numFmtId="168" fontId="30" fillId="0" borderId="0" xfId="5" applyNumberFormat="1" applyFont="1" applyFill="1" applyBorder="1" applyAlignment="1" applyProtection="1">
      <alignment horizontal="left" vertical="center" wrapText="1"/>
    </xf>
    <xf numFmtId="168" fontId="30" fillId="0" borderId="69" xfId="5" applyNumberFormat="1" applyFont="1" applyFill="1" applyBorder="1" applyAlignment="1" applyProtection="1">
      <alignment horizontal="left" vertical="center" wrapText="1"/>
    </xf>
    <xf numFmtId="9" fontId="30" fillId="0" borderId="0" xfId="2" applyFont="1" applyFill="1" applyBorder="1" applyAlignment="1" applyProtection="1">
      <alignment horizontal="right" vertical="center" wrapText="1"/>
    </xf>
    <xf numFmtId="0" fontId="32" fillId="0" borderId="0" xfId="0" applyFont="1" applyAlignment="1">
      <alignment wrapText="1"/>
    </xf>
    <xf numFmtId="0" fontId="34" fillId="0" borderId="0" xfId="0" applyFont="1" applyAlignment="1">
      <alignment horizontal="center" wrapText="1"/>
    </xf>
    <xf numFmtId="0" fontId="33" fillId="0" borderId="0" xfId="0" applyFont="1" applyAlignment="1">
      <alignment wrapText="1"/>
    </xf>
    <xf numFmtId="0" fontId="4" fillId="4" borderId="88" xfId="3" applyFont="1" applyFill="1" applyBorder="1" applyAlignment="1">
      <alignment horizontal="center" vertical="center" wrapText="1"/>
    </xf>
    <xf numFmtId="0" fontId="23" fillId="9" borderId="88" xfId="3" applyFont="1" applyFill="1" applyBorder="1"/>
    <xf numFmtId="43" fontId="23" fillId="9" borderId="88" xfId="1" applyFont="1" applyFill="1" applyBorder="1" applyProtection="1"/>
    <xf numFmtId="0" fontId="35" fillId="5" borderId="60" xfId="3" applyFont="1" applyFill="1" applyBorder="1" applyAlignment="1">
      <alignment horizontal="right" vertical="center"/>
    </xf>
    <xf numFmtId="0" fontId="20" fillId="9" borderId="88" xfId="3" applyFont="1" applyFill="1" applyBorder="1"/>
    <xf numFmtId="0" fontId="20" fillId="2" borderId="52" xfId="3" applyFont="1" applyFill="1" applyBorder="1"/>
    <xf numFmtId="0" fontId="20" fillId="2" borderId="88" xfId="3" applyFont="1" applyFill="1" applyBorder="1"/>
    <xf numFmtId="0" fontId="19" fillId="2" borderId="0" xfId="3" applyFont="1" applyFill="1"/>
    <xf numFmtId="43" fontId="20" fillId="2" borderId="0" xfId="3" applyNumberFormat="1" applyFont="1" applyFill="1" applyAlignment="1">
      <alignment wrapText="1"/>
    </xf>
    <xf numFmtId="164" fontId="20" fillId="2" borderId="0" xfId="3" applyNumberFormat="1" applyFont="1" applyFill="1" applyAlignment="1">
      <alignment wrapText="1"/>
    </xf>
    <xf numFmtId="164" fontId="20" fillId="2" borderId="0" xfId="4" applyFont="1" applyFill="1" applyBorder="1" applyAlignment="1" applyProtection="1">
      <alignment horizontal="center" wrapText="1"/>
    </xf>
    <xf numFmtId="0" fontId="36" fillId="0" borderId="0" xfId="0" applyFont="1"/>
    <xf numFmtId="9" fontId="4" fillId="7" borderId="41" xfId="2" applyFont="1" applyFill="1" applyBorder="1"/>
    <xf numFmtId="0" fontId="20" fillId="5" borderId="60" xfId="3" applyFont="1" applyFill="1" applyBorder="1"/>
    <xf numFmtId="0" fontId="20" fillId="5" borderId="40" xfId="3" applyFont="1" applyFill="1" applyBorder="1"/>
    <xf numFmtId="167" fontId="28" fillId="0" borderId="17" xfId="0" applyNumberFormat="1" applyFont="1" applyBorder="1" applyAlignment="1" applyProtection="1">
      <alignment horizontal="left" vertical="center" wrapText="1"/>
    </xf>
    <xf numFmtId="167" fontId="28" fillId="0" borderId="17" xfId="0" applyNumberFormat="1" applyFont="1" applyBorder="1" applyAlignment="1" applyProtection="1">
      <alignment vertical="center" wrapText="1"/>
    </xf>
    <xf numFmtId="0" fontId="13" fillId="5" borderId="60" xfId="3" applyFont="1" applyFill="1" applyBorder="1" applyAlignment="1" applyProtection="1">
      <alignment horizontal="right" vertical="center"/>
    </xf>
    <xf numFmtId="167" fontId="28" fillId="0" borderId="18" xfId="0" applyNumberFormat="1" applyFont="1" applyBorder="1" applyAlignment="1" applyProtection="1">
      <alignment horizontal="center" vertical="center" wrapText="1"/>
    </xf>
    <xf numFmtId="0" fontId="30" fillId="0" borderId="82" xfId="0" applyFont="1" applyBorder="1" applyAlignment="1">
      <alignment vertical="center" wrapText="1"/>
    </xf>
    <xf numFmtId="0" fontId="31" fillId="0" borderId="0" xfId="0" applyFont="1" applyBorder="1" applyAlignment="1">
      <alignment wrapText="1"/>
    </xf>
    <xf numFmtId="165" fontId="27" fillId="0" borderId="74" xfId="0" applyNumberFormat="1" applyFont="1" applyBorder="1" applyAlignment="1">
      <alignment horizontal="left" wrapText="1"/>
    </xf>
    <xf numFmtId="168" fontId="30" fillId="0" borderId="71" xfId="5" applyNumberFormat="1" applyFont="1" applyFill="1" applyBorder="1" applyAlignment="1" applyProtection="1">
      <alignment horizontal="left" vertical="center" wrapText="1"/>
    </xf>
    <xf numFmtId="0" fontId="30" fillId="0" borderId="85" xfId="0" applyFont="1" applyBorder="1" applyAlignment="1">
      <alignment vertical="center" wrapText="1"/>
    </xf>
    <xf numFmtId="165" fontId="30" fillId="0" borderId="0" xfId="3" applyNumberFormat="1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left" vertical="center" wrapText="1"/>
    </xf>
    <xf numFmtId="4" fontId="23" fillId="2" borderId="41" xfId="3" applyNumberFormat="1" applyFont="1" applyFill="1" applyBorder="1"/>
    <xf numFmtId="4" fontId="4" fillId="7" borderId="41" xfId="3" applyNumberFormat="1" applyFont="1" applyFill="1" applyBorder="1" applyAlignment="1">
      <alignment vertical="center" wrapText="1"/>
    </xf>
    <xf numFmtId="4" fontId="23" fillId="2" borderId="52" xfId="3" applyNumberFormat="1" applyFont="1" applyFill="1" applyBorder="1"/>
    <xf numFmtId="4" fontId="23" fillId="9" borderId="41" xfId="3" applyNumberFormat="1" applyFont="1" applyFill="1" applyBorder="1"/>
    <xf numFmtId="4" fontId="4" fillId="7" borderId="41" xfId="1" applyNumberFormat="1" applyFont="1" applyFill="1" applyBorder="1" applyAlignment="1" applyProtection="1">
      <alignment horizontal="center" vertical="center" wrapText="1"/>
    </xf>
    <xf numFmtId="4" fontId="23" fillId="2" borderId="0" xfId="3" applyNumberFormat="1" applyFont="1" applyFill="1" applyBorder="1"/>
    <xf numFmtId="4" fontId="23" fillId="9" borderId="41" xfId="2" applyNumberFormat="1" applyFont="1" applyFill="1" applyBorder="1" applyProtection="1"/>
    <xf numFmtId="4" fontId="23" fillId="2" borderId="41" xfId="2" applyNumberFormat="1" applyFont="1" applyFill="1" applyBorder="1" applyProtection="1"/>
    <xf numFmtId="4" fontId="20" fillId="2" borderId="52" xfId="3" applyNumberFormat="1" applyFont="1" applyFill="1" applyBorder="1"/>
    <xf numFmtId="4" fontId="20" fillId="9" borderId="41" xfId="3" applyNumberFormat="1" applyFont="1" applyFill="1" applyBorder="1"/>
    <xf numFmtId="4" fontId="20" fillId="2" borderId="41" xfId="3" applyNumberFormat="1" applyFont="1" applyFill="1" applyBorder="1"/>
    <xf numFmtId="4" fontId="20" fillId="2" borderId="0" xfId="3" applyNumberFormat="1" applyFont="1" applyFill="1"/>
    <xf numFmtId="4" fontId="23" fillId="2" borderId="45" xfId="3" applyNumberFormat="1" applyFont="1" applyFill="1" applyBorder="1"/>
    <xf numFmtId="4" fontId="4" fillId="7" borderId="45" xfId="1" applyNumberFormat="1" applyFont="1" applyFill="1" applyBorder="1" applyAlignment="1" applyProtection="1">
      <alignment horizontal="center" vertical="center" wrapText="1"/>
    </xf>
    <xf numFmtId="4" fontId="23" fillId="9" borderId="45" xfId="3" applyNumberFormat="1" applyFont="1" applyFill="1" applyBorder="1"/>
    <xf numFmtId="4" fontId="20" fillId="9" borderId="45" xfId="3" applyNumberFormat="1" applyFont="1" applyFill="1" applyBorder="1"/>
    <xf numFmtId="4" fontId="20" fillId="2" borderId="45" xfId="3" applyNumberFormat="1" applyFont="1" applyFill="1" applyBorder="1"/>
    <xf numFmtId="4" fontId="4" fillId="7" borderId="45" xfId="3" applyNumberFormat="1" applyFont="1" applyFill="1" applyBorder="1" applyAlignment="1">
      <alignment vertical="center" wrapText="1"/>
    </xf>
    <xf numFmtId="4" fontId="4" fillId="7" borderId="41" xfId="3" applyNumberFormat="1" applyFont="1" applyFill="1" applyBorder="1"/>
    <xf numFmtId="0" fontId="4" fillId="7" borderId="41" xfId="3" applyFont="1" applyFill="1" applyBorder="1"/>
    <xf numFmtId="4" fontId="4" fillId="7" borderId="45" xfId="3" applyNumberFormat="1" applyFont="1" applyFill="1" applyBorder="1"/>
    <xf numFmtId="0" fontId="4" fillId="2" borderId="0" xfId="3" applyFont="1" applyFill="1"/>
    <xf numFmtId="4" fontId="19" fillId="7" borderId="41" xfId="3" applyNumberFormat="1" applyFont="1" applyFill="1" applyBorder="1"/>
    <xf numFmtId="0" fontId="19" fillId="7" borderId="41" xfId="3" applyFont="1" applyFill="1" applyBorder="1"/>
    <xf numFmtId="0" fontId="19" fillId="7" borderId="88" xfId="3" applyFont="1" applyFill="1" applyBorder="1"/>
    <xf numFmtId="4" fontId="19" fillId="7" borderId="45" xfId="3" applyNumberFormat="1" applyFont="1" applyFill="1" applyBorder="1"/>
    <xf numFmtId="0" fontId="3" fillId="2" borderId="0" xfId="3" applyFont="1" applyFill="1"/>
    <xf numFmtId="0" fontId="3" fillId="2" borderId="0" xfId="3" applyFont="1" applyFill="1" applyAlignment="1">
      <alignment wrapText="1"/>
    </xf>
    <xf numFmtId="4" fontId="3" fillId="7" borderId="13" xfId="3" applyNumberFormat="1" applyFont="1" applyFill="1" applyBorder="1"/>
    <xf numFmtId="4" fontId="3" fillId="7" borderId="14" xfId="3" applyNumberFormat="1" applyFont="1" applyFill="1" applyBorder="1"/>
    <xf numFmtId="0" fontId="3" fillId="7" borderId="14" xfId="3" applyFont="1" applyFill="1" applyBorder="1"/>
    <xf numFmtId="4" fontId="3" fillId="7" borderId="20" xfId="3" applyNumberFormat="1" applyFont="1" applyFill="1" applyBorder="1"/>
    <xf numFmtId="9" fontId="20" fillId="9" borderId="41" xfId="2" applyFont="1" applyFill="1" applyBorder="1"/>
    <xf numFmtId="9" fontId="23" fillId="9" borderId="41" xfId="2" applyFont="1" applyFill="1" applyBorder="1"/>
    <xf numFmtId="9" fontId="23" fillId="2" borderId="0" xfId="2" applyFont="1" applyFill="1"/>
    <xf numFmtId="9" fontId="23" fillId="2" borderId="52" xfId="2" applyFont="1" applyFill="1" applyBorder="1"/>
    <xf numFmtId="9" fontId="23" fillId="2" borderId="0" xfId="2" applyFont="1" applyFill="1" applyBorder="1"/>
    <xf numFmtId="9" fontId="20" fillId="2" borderId="52" xfId="2" applyFont="1" applyFill="1" applyBorder="1"/>
    <xf numFmtId="0" fontId="4" fillId="4" borderId="88" xfId="3" applyFont="1" applyFill="1" applyBorder="1" applyAlignment="1" applyProtection="1">
      <alignment horizontal="center" vertical="center" wrapText="1"/>
    </xf>
    <xf numFmtId="0" fontId="20" fillId="9" borderId="88" xfId="3" applyFont="1" applyFill="1" applyBorder="1" applyProtection="1"/>
    <xf numFmtId="0" fontId="23" fillId="2" borderId="52" xfId="3" applyFont="1" applyFill="1" applyBorder="1" applyProtection="1"/>
    <xf numFmtId="0" fontId="23" fillId="9" borderId="88" xfId="3" applyFont="1" applyFill="1" applyBorder="1" applyProtection="1"/>
    <xf numFmtId="0" fontId="23" fillId="2" borderId="0" xfId="3" applyFont="1" applyFill="1" applyBorder="1" applyProtection="1"/>
    <xf numFmtId="0" fontId="20" fillId="2" borderId="52" xfId="3" applyFont="1" applyFill="1" applyBorder="1" applyProtection="1"/>
    <xf numFmtId="0" fontId="20" fillId="2" borderId="0" xfId="3" applyFont="1" applyFill="1" applyProtection="1"/>
    <xf numFmtId="9" fontId="23" fillId="12" borderId="41" xfId="2" applyFont="1" applyFill="1" applyBorder="1"/>
    <xf numFmtId="9" fontId="4" fillId="12" borderId="41" xfId="2" applyFont="1" applyFill="1" applyBorder="1"/>
    <xf numFmtId="0" fontId="23" fillId="12" borderId="88" xfId="3" applyFont="1" applyFill="1" applyBorder="1" applyProtection="1"/>
    <xf numFmtId="43" fontId="4" fillId="12" borderId="88" xfId="1" applyFont="1" applyFill="1" applyBorder="1" applyAlignment="1" applyProtection="1">
      <alignment horizontal="center" vertical="center" wrapText="1"/>
    </xf>
    <xf numFmtId="9" fontId="4" fillId="12" borderId="41" xfId="2" applyFont="1" applyFill="1" applyBorder="1" applyAlignment="1" applyProtection="1">
      <alignment horizontal="center" vertical="center" wrapText="1"/>
    </xf>
    <xf numFmtId="0" fontId="23" fillId="12" borderId="88" xfId="3" applyFont="1" applyFill="1" applyBorder="1"/>
    <xf numFmtId="0" fontId="4" fillId="12" borderId="88" xfId="3" applyFont="1" applyFill="1" applyBorder="1" applyAlignment="1">
      <alignment vertical="center" wrapText="1"/>
    </xf>
    <xf numFmtId="0" fontId="23" fillId="12" borderId="41" xfId="3" applyFont="1" applyFill="1" applyBorder="1"/>
    <xf numFmtId="43" fontId="4" fillId="12" borderId="41" xfId="1" applyFont="1" applyFill="1" applyBorder="1" applyAlignment="1" applyProtection="1">
      <alignment horizontal="center" vertical="center" wrapText="1"/>
    </xf>
    <xf numFmtId="9" fontId="23" fillId="12" borderId="41" xfId="2" applyFont="1" applyFill="1" applyBorder="1" applyProtection="1"/>
    <xf numFmtId="9" fontId="3" fillId="12" borderId="14" xfId="2" applyFont="1" applyFill="1" applyBorder="1"/>
    <xf numFmtId="0" fontId="3" fillId="12" borderId="89" xfId="3" applyFont="1" applyFill="1" applyBorder="1" applyProtection="1"/>
    <xf numFmtId="0" fontId="20" fillId="12" borderId="88" xfId="3" applyFont="1" applyFill="1" applyBorder="1" applyProtection="1"/>
    <xf numFmtId="0" fontId="19" fillId="12" borderId="88" xfId="3" applyFont="1" applyFill="1" applyBorder="1" applyProtection="1"/>
    <xf numFmtId="0" fontId="4" fillId="12" borderId="88" xfId="3" applyFont="1" applyFill="1" applyBorder="1" applyProtection="1"/>
    <xf numFmtId="0" fontId="4" fillId="12" borderId="88" xfId="3" applyFont="1" applyFill="1" applyBorder="1"/>
    <xf numFmtId="43" fontId="23" fillId="12" borderId="88" xfId="1" applyFont="1" applyFill="1" applyBorder="1" applyProtection="1"/>
    <xf numFmtId="9" fontId="4" fillId="12" borderId="14" xfId="2" applyFont="1" applyFill="1" applyBorder="1"/>
    <xf numFmtId="0" fontId="3" fillId="12" borderId="89" xfId="3" applyFont="1" applyFill="1" applyBorder="1"/>
    <xf numFmtId="0" fontId="20" fillId="12" borderId="88" xfId="3" applyFont="1" applyFill="1" applyBorder="1"/>
    <xf numFmtId="0" fontId="19" fillId="12" borderId="88" xfId="3" applyFont="1" applyFill="1" applyBorder="1"/>
    <xf numFmtId="0" fontId="20" fillId="12" borderId="41" xfId="3" applyFont="1" applyFill="1" applyBorder="1"/>
    <xf numFmtId="0" fontId="19" fillId="12" borderId="41" xfId="3" applyFont="1" applyFill="1" applyBorder="1"/>
    <xf numFmtId="0" fontId="3" fillId="12" borderId="5" xfId="3" applyFont="1" applyFill="1" applyBorder="1"/>
    <xf numFmtId="0" fontId="4" fillId="12" borderId="41" xfId="3" applyFont="1" applyFill="1" applyBorder="1"/>
    <xf numFmtId="0" fontId="5" fillId="0" borderId="23" xfId="0" applyFont="1" applyBorder="1" applyAlignment="1">
      <alignment horizontal="right" vertical="top" wrapText="1" indent="1"/>
    </xf>
    <xf numFmtId="0" fontId="37" fillId="0" borderId="0" xfId="0" quotePrefix="1" applyFont="1" applyAlignment="1">
      <alignment vertical="center" wrapText="1"/>
    </xf>
    <xf numFmtId="0" fontId="41" fillId="4" borderId="41" xfId="3" applyFont="1" applyFill="1" applyBorder="1" applyAlignment="1">
      <alignment horizontal="center" vertical="center" wrapText="1"/>
    </xf>
    <xf numFmtId="0" fontId="7" fillId="2" borderId="77" xfId="0" applyFont="1" applyFill="1" applyBorder="1" applyAlignment="1">
      <alignment horizontal="left" vertical="top" wrapText="1"/>
    </xf>
    <xf numFmtId="0" fontId="7" fillId="2" borderId="33" xfId="0" applyFont="1" applyFill="1" applyBorder="1" applyAlignment="1">
      <alignment horizontal="left" vertical="top" wrapText="1"/>
    </xf>
    <xf numFmtId="0" fontId="5" fillId="2" borderId="33" xfId="0" applyFont="1" applyFill="1" applyBorder="1" applyAlignment="1">
      <alignment horizontal="center" vertical="top" wrapText="1"/>
    </xf>
    <xf numFmtId="168" fontId="30" fillId="7" borderId="28" xfId="5" applyNumberFormat="1" applyFont="1" applyFill="1" applyBorder="1" applyAlignment="1" applyProtection="1">
      <alignment horizontal="left" vertical="center" wrapText="1"/>
    </xf>
    <xf numFmtId="168" fontId="30" fillId="7" borderId="0" xfId="5" applyNumberFormat="1" applyFont="1" applyFill="1" applyBorder="1" applyAlignment="1" applyProtection="1">
      <alignment horizontal="left" vertical="center" wrapText="1"/>
    </xf>
    <xf numFmtId="0" fontId="43" fillId="0" borderId="77" xfId="0" applyFont="1" applyBorder="1" applyAlignment="1">
      <alignment horizontal="left" vertical="top" wrapText="1"/>
    </xf>
    <xf numFmtId="0" fontId="3" fillId="10" borderId="4" xfId="0" applyFont="1" applyFill="1" applyBorder="1" applyAlignment="1">
      <alignment horizontal="left"/>
    </xf>
    <xf numFmtId="0" fontId="3" fillId="10" borderId="7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/>
    </xf>
    <xf numFmtId="0" fontId="7" fillId="2" borderId="52" xfId="0" applyFont="1" applyFill="1" applyBorder="1" applyAlignment="1">
      <alignment horizontal="left" vertical="center" wrapText="1"/>
    </xf>
    <xf numFmtId="0" fontId="3" fillId="10" borderId="4" xfId="0" applyFont="1" applyFill="1" applyBorder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7" fillId="2" borderId="0" xfId="0" applyFont="1" applyFill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26" fillId="5" borderId="0" xfId="0" applyFont="1" applyFill="1" applyAlignment="1">
      <alignment horizontal="center" vertical="center"/>
    </xf>
    <xf numFmtId="0" fontId="28" fillId="0" borderId="12" xfId="0" applyFont="1" applyBorder="1" applyAlignment="1" applyProtection="1">
      <alignment horizontal="left" vertical="center" wrapText="1"/>
    </xf>
    <xf numFmtId="0" fontId="28" fillId="0" borderId="15" xfId="0" applyFont="1" applyBorder="1" applyAlignment="1" applyProtection="1">
      <alignment horizontal="left" vertical="center" wrapText="1"/>
    </xf>
    <xf numFmtId="0" fontId="28" fillId="0" borderId="66" xfId="0" applyFont="1" applyBorder="1" applyAlignment="1">
      <alignment horizontal="left" vertical="center" wrapText="1"/>
    </xf>
    <xf numFmtId="0" fontId="28" fillId="0" borderId="67" xfId="0" applyFont="1" applyBorder="1" applyAlignment="1">
      <alignment horizontal="left" vertical="center" wrapText="1"/>
    </xf>
    <xf numFmtId="0" fontId="28" fillId="0" borderId="68" xfId="0" applyFont="1" applyBorder="1" applyAlignment="1">
      <alignment horizontal="left" vertical="center" wrapText="1"/>
    </xf>
    <xf numFmtId="1" fontId="4" fillId="6" borderId="38" xfId="3" applyNumberFormat="1" applyFont="1" applyFill="1" applyBorder="1" applyAlignment="1">
      <alignment horizontal="center" vertical="center"/>
    </xf>
    <xf numFmtId="1" fontId="4" fillId="6" borderId="39" xfId="3" applyNumberFormat="1" applyFont="1" applyFill="1" applyBorder="1" applyAlignment="1">
      <alignment horizontal="center" vertical="center"/>
    </xf>
    <xf numFmtId="0" fontId="13" fillId="5" borderId="1" xfId="3" applyFont="1" applyFill="1" applyBorder="1" applyAlignment="1" applyProtection="1">
      <alignment horizontal="left" vertical="center"/>
    </xf>
    <xf numFmtId="0" fontId="13" fillId="5" borderId="36" xfId="3" applyFont="1" applyFill="1" applyBorder="1" applyAlignment="1" applyProtection="1">
      <alignment horizontal="left" vertical="center"/>
    </xf>
    <xf numFmtId="167" fontId="13" fillId="5" borderId="60" xfId="3" applyNumberFormat="1" applyFont="1" applyFill="1" applyBorder="1" applyAlignment="1">
      <alignment horizontal="left" vertical="center"/>
    </xf>
    <xf numFmtId="0" fontId="4" fillId="4" borderId="41" xfId="3" applyFont="1" applyFill="1" applyBorder="1" applyAlignment="1">
      <alignment horizontal="center" wrapText="1"/>
    </xf>
    <xf numFmtId="0" fontId="20" fillId="2" borderId="11" xfId="3" applyFont="1" applyFill="1" applyBorder="1" applyAlignment="1">
      <alignment horizontal="center"/>
    </xf>
    <xf numFmtId="0" fontId="20" fillId="2" borderId="12" xfId="3" applyFont="1" applyFill="1" applyBorder="1" applyAlignment="1">
      <alignment horizontal="center"/>
    </xf>
    <xf numFmtId="0" fontId="20" fillId="2" borderId="53" xfId="3" applyFont="1" applyFill="1" applyBorder="1" applyAlignment="1">
      <alignment horizontal="center"/>
    </xf>
    <xf numFmtId="0" fontId="20" fillId="2" borderId="59" xfId="3" applyFont="1" applyFill="1" applyBorder="1" applyAlignment="1">
      <alignment horizontal="center"/>
    </xf>
    <xf numFmtId="0" fontId="20" fillId="2" borderId="60" xfId="3" applyFont="1" applyFill="1" applyBorder="1" applyAlignment="1">
      <alignment horizontal="center"/>
    </xf>
    <xf numFmtId="0" fontId="20" fillId="2" borderId="40" xfId="3" applyFont="1" applyFill="1" applyBorder="1" applyAlignment="1">
      <alignment horizontal="center"/>
    </xf>
    <xf numFmtId="0" fontId="3" fillId="3" borderId="8" xfId="3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3" fillId="3" borderId="41" xfId="3" applyFont="1" applyFill="1" applyBorder="1" applyAlignment="1">
      <alignment horizontal="center" vertical="center" wrapText="1"/>
    </xf>
    <xf numFmtId="0" fontId="13" fillId="5" borderId="29" xfId="3" applyFont="1" applyFill="1" applyBorder="1" applyAlignment="1" applyProtection="1">
      <alignment horizontal="left" vertical="center"/>
    </xf>
    <xf numFmtId="0" fontId="13" fillId="5" borderId="60" xfId="3" applyFont="1" applyFill="1" applyBorder="1" applyAlignment="1" applyProtection="1">
      <alignment horizontal="left" vertical="center"/>
    </xf>
    <xf numFmtId="0" fontId="3" fillId="3" borderId="44" xfId="3" applyFont="1" applyFill="1" applyBorder="1" applyAlignment="1">
      <alignment horizontal="center" vertical="center" wrapText="1"/>
    </xf>
    <xf numFmtId="0" fontId="3" fillId="3" borderId="45" xfId="3" applyFont="1" applyFill="1" applyBorder="1" applyAlignment="1">
      <alignment horizontal="center" vertical="center" wrapText="1"/>
    </xf>
    <xf numFmtId="0" fontId="13" fillId="5" borderId="36" xfId="3" applyFont="1" applyFill="1" applyBorder="1" applyAlignment="1">
      <alignment horizontal="left" vertical="center"/>
    </xf>
    <xf numFmtId="0" fontId="13" fillId="5" borderId="19" xfId="3" applyFont="1" applyFill="1" applyBorder="1" applyAlignment="1">
      <alignment horizontal="left" vertical="center"/>
    </xf>
    <xf numFmtId="167" fontId="13" fillId="5" borderId="40" xfId="3" applyNumberFormat="1" applyFont="1" applyFill="1" applyBorder="1" applyAlignment="1">
      <alignment horizontal="left" vertical="center"/>
    </xf>
    <xf numFmtId="0" fontId="4" fillId="4" borderId="41" xfId="3" applyFont="1" applyFill="1" applyBorder="1" applyAlignment="1">
      <alignment horizontal="center" vertical="center" wrapText="1"/>
    </xf>
    <xf numFmtId="0" fontId="4" fillId="7" borderId="4" xfId="3" applyFont="1" applyFill="1" applyBorder="1" applyAlignment="1">
      <alignment horizontal="right" vertical="center" wrapText="1"/>
    </xf>
    <xf numFmtId="0" fontId="4" fillId="7" borderId="10" xfId="3" applyFont="1" applyFill="1" applyBorder="1" applyAlignment="1">
      <alignment horizontal="right" vertical="center" wrapText="1"/>
    </xf>
    <xf numFmtId="0" fontId="4" fillId="7" borderId="48" xfId="3" applyFont="1" applyFill="1" applyBorder="1" applyAlignment="1">
      <alignment horizontal="right" vertical="center" wrapText="1"/>
    </xf>
    <xf numFmtId="0" fontId="4" fillId="7" borderId="49" xfId="3" applyFont="1" applyFill="1" applyBorder="1" applyAlignment="1">
      <alignment horizontal="right" vertical="center" wrapText="1"/>
    </xf>
    <xf numFmtId="1" fontId="4" fillId="6" borderId="63" xfId="3" applyNumberFormat="1" applyFont="1" applyFill="1" applyBorder="1" applyAlignment="1">
      <alignment horizontal="center" vertical="center"/>
    </xf>
    <xf numFmtId="1" fontId="4" fillId="6" borderId="64" xfId="3" applyNumberFormat="1" applyFont="1" applyFill="1" applyBorder="1" applyAlignment="1">
      <alignment horizontal="center" vertical="center"/>
    </xf>
    <xf numFmtId="0" fontId="3" fillId="3" borderId="52" xfId="3" applyFont="1" applyFill="1" applyBorder="1" applyAlignment="1">
      <alignment horizontal="center" vertical="center" wrapText="1"/>
    </xf>
    <xf numFmtId="0" fontId="4" fillId="5" borderId="8" xfId="3" applyFont="1" applyFill="1" applyBorder="1" applyAlignment="1">
      <alignment horizontal="center" vertical="center" wrapText="1"/>
    </xf>
    <xf numFmtId="0" fontId="4" fillId="5" borderId="41" xfId="3" applyFont="1" applyFill="1" applyBorder="1" applyAlignment="1">
      <alignment horizontal="center" vertical="center" wrapText="1"/>
    </xf>
    <xf numFmtId="0" fontId="3" fillId="3" borderId="54" xfId="3" applyFont="1" applyFill="1" applyBorder="1" applyAlignment="1">
      <alignment horizontal="center" vertical="center" wrapText="1"/>
    </xf>
    <xf numFmtId="0" fontId="3" fillId="3" borderId="61" xfId="3" applyFont="1" applyFill="1" applyBorder="1" applyAlignment="1">
      <alignment horizontal="center" vertical="center" wrapText="1"/>
    </xf>
    <xf numFmtId="0" fontId="3" fillId="3" borderId="62" xfId="3" applyFont="1" applyFill="1" applyBorder="1" applyAlignment="1">
      <alignment horizontal="center" vertical="center" wrapText="1"/>
    </xf>
    <xf numFmtId="167" fontId="13" fillId="5" borderId="60" xfId="3" applyNumberFormat="1" applyFont="1" applyFill="1" applyBorder="1" applyAlignment="1" applyProtection="1">
      <alignment horizontal="left" vertical="center"/>
    </xf>
    <xf numFmtId="167" fontId="13" fillId="5" borderId="60" xfId="3" applyNumberFormat="1" applyFont="1" applyFill="1" applyBorder="1" applyAlignment="1" applyProtection="1">
      <alignment horizontal="center" vertical="center"/>
    </xf>
    <xf numFmtId="167" fontId="13" fillId="5" borderId="40" xfId="3" applyNumberFormat="1" applyFont="1" applyFill="1" applyBorder="1" applyAlignment="1" applyProtection="1">
      <alignment horizontal="center" vertical="center"/>
    </xf>
    <xf numFmtId="0" fontId="13" fillId="5" borderId="19" xfId="3" applyFont="1" applyFill="1" applyBorder="1" applyAlignment="1" applyProtection="1">
      <alignment horizontal="left" vertical="center"/>
    </xf>
    <xf numFmtId="0" fontId="3" fillId="3" borderId="1" xfId="3" applyFont="1" applyFill="1" applyBorder="1" applyAlignment="1">
      <alignment horizontal="center" vertical="center" wrapText="1"/>
    </xf>
    <xf numFmtId="0" fontId="3" fillId="3" borderId="36" xfId="3" applyFont="1" applyFill="1" applyBorder="1" applyAlignment="1">
      <alignment horizontal="center" vertical="center" wrapText="1"/>
    </xf>
    <xf numFmtId="0" fontId="3" fillId="3" borderId="19" xfId="3" applyFont="1" applyFill="1" applyBorder="1" applyAlignment="1">
      <alignment horizontal="center" vertical="center" wrapText="1"/>
    </xf>
    <xf numFmtId="0" fontId="3" fillId="3" borderId="29" xfId="3" applyFont="1" applyFill="1" applyBorder="1" applyAlignment="1">
      <alignment horizontal="center" vertical="center" wrapText="1"/>
    </xf>
    <xf numFmtId="0" fontId="3" fillId="3" borderId="60" xfId="3" applyFont="1" applyFill="1" applyBorder="1" applyAlignment="1">
      <alignment horizontal="center" vertical="center" wrapText="1"/>
    </xf>
    <xf numFmtId="0" fontId="3" fillId="3" borderId="40" xfId="3" applyFont="1" applyFill="1" applyBorder="1" applyAlignment="1">
      <alignment horizontal="center" vertical="center" wrapText="1"/>
    </xf>
    <xf numFmtId="0" fontId="4" fillId="7" borderId="41" xfId="3" applyFont="1" applyFill="1" applyBorder="1" applyAlignment="1">
      <alignment horizontal="right" vertical="center" wrapText="1"/>
    </xf>
    <xf numFmtId="0" fontId="35" fillId="5" borderId="29" xfId="3" applyFont="1" applyFill="1" applyBorder="1" applyAlignment="1">
      <alignment horizontal="left" vertical="center"/>
    </xf>
    <xf numFmtId="0" fontId="35" fillId="5" borderId="60" xfId="3" applyFont="1" applyFill="1" applyBorder="1" applyAlignment="1">
      <alignment horizontal="left" vertical="center"/>
    </xf>
    <xf numFmtId="167" fontId="35" fillId="5" borderId="60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/>
    </xf>
    <xf numFmtId="0" fontId="20" fillId="2" borderId="36" xfId="3" applyFont="1" applyFill="1" applyBorder="1" applyAlignment="1">
      <alignment horizontal="center"/>
    </xf>
    <xf numFmtId="0" fontId="20" fillId="2" borderId="19" xfId="3" applyFont="1" applyFill="1" applyBorder="1" applyAlignment="1">
      <alignment horizontal="center"/>
    </xf>
    <xf numFmtId="0" fontId="20" fillId="2" borderId="29" xfId="3" applyFont="1" applyFill="1" applyBorder="1" applyAlignment="1">
      <alignment horizontal="center"/>
    </xf>
    <xf numFmtId="0" fontId="20" fillId="2" borderId="90" xfId="3" applyFont="1" applyFill="1" applyBorder="1" applyAlignment="1">
      <alignment horizontal="center"/>
    </xf>
    <xf numFmtId="0" fontId="20" fillId="2" borderId="52" xfId="3" applyFont="1" applyFill="1" applyBorder="1" applyAlignment="1">
      <alignment horizontal="center"/>
    </xf>
    <xf numFmtId="0" fontId="20" fillId="2" borderId="87" xfId="3" applyFont="1" applyFill="1" applyBorder="1" applyAlignment="1">
      <alignment horizontal="center"/>
    </xf>
    <xf numFmtId="0" fontId="20" fillId="2" borderId="45" xfId="3" applyFont="1" applyFill="1" applyBorder="1" applyAlignment="1">
      <alignment horizontal="center"/>
    </xf>
    <xf numFmtId="0" fontId="35" fillId="5" borderId="1" xfId="3" applyFont="1" applyFill="1" applyBorder="1" applyAlignment="1">
      <alignment horizontal="left" vertical="center"/>
    </xf>
    <xf numFmtId="0" fontId="35" fillId="5" borderId="36" xfId="3" applyFont="1" applyFill="1" applyBorder="1" applyAlignment="1">
      <alignment horizontal="left" vertical="center"/>
    </xf>
    <xf numFmtId="0" fontId="35" fillId="5" borderId="19" xfId="3" applyFont="1" applyFill="1" applyBorder="1" applyAlignment="1">
      <alignment horizontal="left" vertical="center"/>
    </xf>
    <xf numFmtId="0" fontId="3" fillId="11" borderId="44" xfId="3" applyFont="1" applyFill="1" applyBorder="1" applyAlignment="1">
      <alignment horizontal="center" vertical="center"/>
    </xf>
    <xf numFmtId="0" fontId="3" fillId="11" borderId="52" xfId="3" applyFont="1" applyFill="1" applyBorder="1" applyAlignment="1">
      <alignment horizontal="center" vertical="center"/>
    </xf>
    <xf numFmtId="0" fontId="3" fillId="11" borderId="45" xfId="3" applyFont="1" applyFill="1" applyBorder="1" applyAlignment="1">
      <alignment horizontal="center" vertical="center"/>
    </xf>
    <xf numFmtId="0" fontId="20" fillId="2" borderId="44" xfId="3" applyFont="1" applyFill="1" applyBorder="1" applyAlignment="1">
      <alignment horizontal="center"/>
    </xf>
  </cellXfs>
  <cellStyles count="8">
    <cellStyle name="Comma" xfId="1" builtinId="3"/>
    <cellStyle name="Comma 2" xfId="6" xr:uid="{B36A1B8A-D55D-4F66-9D64-A0C5AE3C43C7}"/>
    <cellStyle name="Currency" xfId="5" builtinId="4"/>
    <cellStyle name="Currency 2" xfId="4" xr:uid="{00000000-0005-0000-0000-000001000000}"/>
    <cellStyle name="Normal" xfId="0" builtinId="0"/>
    <cellStyle name="Normal 2" xfId="3" xr:uid="{00000000-0005-0000-0000-000003000000}"/>
    <cellStyle name="Percent" xfId="2" builtinId="5"/>
    <cellStyle name="Percent 2" xfId="7" xr:uid="{7BA6FF93-5B7F-464B-9EC6-11A752EE4C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98370</xdr:rowOff>
    </xdr:from>
    <xdr:to>
      <xdr:col>1</xdr:col>
      <xdr:colOff>1720504</xdr:colOff>
      <xdr:row>3</xdr:row>
      <xdr:rowOff>31157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2164CB-46B1-4C5C-BA99-5A82BF452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11" y="98370"/>
          <a:ext cx="1672244" cy="53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144780</xdr:colOff>
      <xdr:row>0</xdr:row>
      <xdr:rowOff>66039</xdr:rowOff>
    </xdr:from>
    <xdr:to>
      <xdr:col>2</xdr:col>
      <xdr:colOff>858520</xdr:colOff>
      <xdr:row>2</xdr:row>
      <xdr:rowOff>158950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D08942-EF67-7341-8EF1-C59517BC7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970" y="67309"/>
          <a:ext cx="974090" cy="4104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69850</xdr:colOff>
      <xdr:row>0</xdr:row>
      <xdr:rowOff>59689</xdr:rowOff>
    </xdr:from>
    <xdr:to>
      <xdr:col>2</xdr:col>
      <xdr:colOff>914400</xdr:colOff>
      <xdr:row>3</xdr:row>
      <xdr:rowOff>29378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D1AFF4-0DCB-47EB-B349-79F6D7EAE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770" y="59689"/>
          <a:ext cx="1103630" cy="4649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146050</xdr:colOff>
      <xdr:row>0</xdr:row>
      <xdr:rowOff>67309</xdr:rowOff>
    </xdr:from>
    <xdr:to>
      <xdr:col>2</xdr:col>
      <xdr:colOff>861060</xdr:colOff>
      <xdr:row>2</xdr:row>
      <xdr:rowOff>157680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95A585-33DA-4CDE-BFF6-04EB7ADCD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350" y="67309"/>
          <a:ext cx="966470" cy="4104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udgettemplateexample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e.rodriguez\Desktop\Financial%20Reporting\Core_PUDR_Form_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drive\Documents%20and%20Settings\Administrator\My%20Documents\RCC%202008\CCM%20RCC%20proposal%20sent%20to%20GF%2001%20April%202008\Bulgaria%20Proposal%20Form\BUL%20RCC%20Attachment%20A%20Indicators%20and%20Targets%20Tab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nneuse\AppData\Local\Microsoft\Windows\Temporary%20Internet%20Files\Content.Outlook\LX8CLMNA\Malaria_Financial%20Reporting%20Template_Jun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nneuse\AppData\Local\Microsoft\Windows\Temporary%20Internet%20Files\Content.Outlook\LX8CLMNA\TB_Financial%20Reporting%20Template_Jun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structions"/>
      <sheetName val="CCM Funding Request Form"/>
      <sheetName val="Performance Framework"/>
      <sheetName val="Detailed budget Y1"/>
      <sheetName val="Detailed budget Y2"/>
      <sheetName val="Co-Payment"/>
      <sheetName val="WorkPlan"/>
      <sheetName val="Budget-Summary"/>
      <sheetName val="Q-S Calendar"/>
      <sheetName val="Assumptions and Systems"/>
      <sheetName val="Data"/>
      <sheetName val="ReportData"/>
    </sheetNames>
    <sheetDataSet>
      <sheetData sheetId="0">
        <row r="7">
          <cell r="B7" t="str">
            <v/>
          </cell>
        </row>
        <row r="10">
          <cell r="B10" t="str">
            <v>USD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PR_Programmatic Progress_1A"/>
      <sheetName val="PR_Programmatic Progress_1B"/>
      <sheetName val="PR_Grant Management_2"/>
      <sheetName val="PR_Total PR Cash Outflow_3A"/>
      <sheetName val="EFR Malaria Financial Data_3B"/>
      <sheetName val="EFR TB Financial Data_3B"/>
      <sheetName val="EFR HIV AIDS Financial Data_3B"/>
      <sheetName val="PR_Procurement Info_4"/>
      <sheetName val="PR_Cash Reconciliation_5A"/>
      <sheetName val="PR_Disbursement Request_5B"/>
      <sheetName val="PR_Overall Performance_6"/>
      <sheetName val="PR_Cash Request_7A&amp;B"/>
      <sheetName val="PR_Bank Details_7C"/>
      <sheetName val="PR_Annex_SR-Financials"/>
      <sheetName val="Checklist"/>
      <sheetName val="LFA_Programmatic Progress_1A"/>
      <sheetName val="LFA_Programmatic Progress_1B"/>
      <sheetName val="LFA_Grant Management_2"/>
      <sheetName val="LFA_Total PR Cash Outflow_3A"/>
      <sheetName val="LFA_EFR Review_3B"/>
      <sheetName val="LFA_Procurement Info_4"/>
      <sheetName val="LFA_Findings&amp;Recommendations"/>
      <sheetName val="LFA_Cash Reconciliation_5A"/>
      <sheetName val="LFA_Disbursement Recommend_5B"/>
      <sheetName val="Sheet1"/>
      <sheetName val="LFA_Overall Performance_6"/>
      <sheetName val="LFA_DisbursementRecommendation7"/>
      <sheetName val="LFA_Bank Details_7C"/>
      <sheetName val="LFA_Annex-SR Financials"/>
      <sheetName val="Annex for additional info"/>
      <sheetName val="Memo HIV"/>
      <sheetName val="Memo TB"/>
      <sheetName val="Memo Malaria"/>
      <sheetName val="Definitions-lists-EFR"/>
      <sheetName val="Sheet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2">
          <cell r="A2" t="str">
            <v>Please select…</v>
          </cell>
        </row>
        <row r="3">
          <cell r="A3" t="str">
            <v>Prevention: Behavioral Change Communication - Mass media</v>
          </cell>
        </row>
        <row r="4">
          <cell r="A4" t="str">
            <v>Prevention: Behavioral Change Communication - community outreach</v>
          </cell>
        </row>
        <row r="5">
          <cell r="A5" t="str">
            <v>Prevention: Condom distribution</v>
          </cell>
        </row>
        <row r="6">
          <cell r="A6" t="str">
            <v xml:space="preserve">Prevention: Counseling and Testing </v>
          </cell>
        </row>
        <row r="7">
          <cell r="A7" t="str">
            <v>Prevention: PMTCT</v>
          </cell>
        </row>
        <row r="8">
          <cell r="A8" t="str">
            <v>Prevention: Post-exposure prophylaxis (PEP)</v>
          </cell>
        </row>
        <row r="9">
          <cell r="A9" t="str">
            <v>Prevention: STI diagnosis and treatment</v>
          </cell>
        </row>
        <row r="10">
          <cell r="A10" t="str">
            <v>Prevention: Blood safety and universal precaution</v>
          </cell>
        </row>
        <row r="11">
          <cell r="A11" t="str">
            <v>Treatment: Antiretroviral treatment (ARV) and monitoring</v>
          </cell>
        </row>
        <row r="12">
          <cell r="A12" t="str">
            <v>Treatment: Prophylaxis and treatment for opportunistic infections</v>
          </cell>
        </row>
        <row r="13">
          <cell r="A13" t="str">
            <v>Care and support: Care and support for the chronically ill</v>
          </cell>
        </row>
        <row r="14">
          <cell r="A14" t="str">
            <v>Care and support: Support for orphans and vulnerable children</v>
          </cell>
        </row>
        <row r="15">
          <cell r="A15" t="str">
            <v xml:space="preserve">TB/HIV collaborative activities: HIV care and support for HIV-positive TB patients </v>
          </cell>
        </row>
        <row r="16">
          <cell r="A16" t="str">
            <v>Supportive environment: Policy development including workplace policy</v>
          </cell>
        </row>
        <row r="17">
          <cell r="A17" t="str">
            <v xml:space="preserve">Supportive environment: Strengthening of civil society and institutional capacity building </v>
          </cell>
        </row>
        <row r="18">
          <cell r="A18" t="str">
            <v>Supportive environment: Stigma reduction in all settings</v>
          </cell>
        </row>
        <row r="19">
          <cell r="A19" t="str">
            <v>Supportive environment: Program management and administration</v>
          </cell>
        </row>
        <row r="20">
          <cell r="A20" t="str">
            <v>HSS: Service delivery</v>
          </cell>
        </row>
        <row r="21">
          <cell r="A21" t="str">
            <v>HSS: Human resources</v>
          </cell>
        </row>
        <row r="22">
          <cell r="A22" t="str">
            <v>HSS: Community Systems Strengthening</v>
          </cell>
        </row>
        <row r="23">
          <cell r="A23" t="str">
            <v>HSS: Information system &amp; Operational research</v>
          </cell>
        </row>
        <row r="24">
          <cell r="A24" t="str">
            <v>HSS: Infrastructure</v>
          </cell>
        </row>
        <row r="25">
          <cell r="A25" t="str">
            <v>HSS: Procurement and Supply management</v>
          </cell>
        </row>
        <row r="26">
          <cell r="A26" t="str">
            <v>HSS: Other, specify</v>
          </cell>
        </row>
      </sheetData>
      <sheetData sheetId="32">
        <row r="2">
          <cell r="A2" t="str">
            <v>please select…</v>
          </cell>
        </row>
        <row r="3">
          <cell r="A3" t="str">
            <v>Improving diagnosis</v>
          </cell>
        </row>
        <row r="4">
          <cell r="A4" t="str">
            <v>Standardized treatment, patient support and patient charter</v>
          </cell>
        </row>
        <row r="5">
          <cell r="A5" t="str">
            <v>Procurement and supply management</v>
          </cell>
        </row>
        <row r="6">
          <cell r="A6" t="str">
            <v>M&amp;E</v>
          </cell>
        </row>
        <row r="7">
          <cell r="A7" t="str">
            <v>TB/HIV</v>
          </cell>
        </row>
        <row r="8">
          <cell r="A8" t="str">
            <v>MDR-TB</v>
          </cell>
        </row>
        <row r="9">
          <cell r="A9" t="str">
            <v xml:space="preserve">High-risk groups </v>
          </cell>
        </row>
        <row r="10">
          <cell r="A10" t="str">
            <v>HSS (beyond TB)</v>
          </cell>
        </row>
        <row r="11">
          <cell r="A11" t="str">
            <v>PAL (Practical Approach to Lung Health)</v>
          </cell>
        </row>
        <row r="12">
          <cell r="A12" t="str">
            <v>PPM / ISTC (Public-Public, Public-Private Mix (PPM) approaches and International standards for TB care)</v>
          </cell>
        </row>
        <row r="13">
          <cell r="A13" t="str">
            <v xml:space="preserve">ACSM (Advocacy, communication and social mobilization) </v>
          </cell>
        </row>
        <row r="14">
          <cell r="A14" t="str">
            <v>Community TB care</v>
          </cell>
        </row>
        <row r="15">
          <cell r="A15" t="str">
            <v>Programme-based operational research</v>
          </cell>
        </row>
        <row r="16">
          <cell r="A16" t="str">
            <v>Other:Specify</v>
          </cell>
        </row>
        <row r="17">
          <cell r="A17" t="str">
            <v>Supportive environment: Program management and administration</v>
          </cell>
        </row>
      </sheetData>
      <sheetData sheetId="33">
        <row r="2">
          <cell r="A2" t="str">
            <v>please select…</v>
          </cell>
        </row>
        <row r="3">
          <cell r="A3" t="str">
            <v>Prevention:  Behavioral Change Communication - Mass media</v>
          </cell>
        </row>
        <row r="4">
          <cell r="A4" t="str">
            <v>Prevention:  Behavioral Change Communication - community outreach</v>
          </cell>
        </row>
        <row r="5">
          <cell r="A5" t="str">
            <v>Prevention: Insecticide-treated nets (ITNs)</v>
          </cell>
        </row>
        <row r="6">
          <cell r="A6" t="str">
            <v>Prevention: Malaria prevention during pregnancy</v>
          </cell>
        </row>
        <row r="7">
          <cell r="A7" t="str">
            <v>Prevention: Vector control (other than ITNs)</v>
          </cell>
        </row>
        <row r="8">
          <cell r="A8" t="str">
            <v>Prevention: other - specify</v>
          </cell>
        </row>
        <row r="9">
          <cell r="A9" t="str">
            <v>Treatment: Prompt, effective anti-malarial treatment</v>
          </cell>
        </row>
        <row r="10">
          <cell r="A10" t="str">
            <v>Treatment: Home based management of malaria</v>
          </cell>
        </row>
        <row r="11">
          <cell r="A11" t="str">
            <v>Treatment: Diagnosis</v>
          </cell>
        </row>
        <row r="12">
          <cell r="A12" t="str">
            <v>Treatment: other - specify</v>
          </cell>
        </row>
        <row r="13">
          <cell r="A13" t="str">
            <v>Supportive environment: Monitoring drug resistance</v>
          </cell>
        </row>
        <row r="14">
          <cell r="A14" t="str">
            <v>Supportive environment: Monitoring insecticide resistance</v>
          </cell>
        </row>
        <row r="15">
          <cell r="A15" t="str">
            <v>Supportive environment: Coordination and partnership development (national, community, public-private)</v>
          </cell>
        </row>
        <row r="16">
          <cell r="A16" t="str">
            <v>Supportive environment: other - specify</v>
          </cell>
        </row>
        <row r="17">
          <cell r="A17" t="str">
            <v>Supportive environment: Program management and administration</v>
          </cell>
        </row>
        <row r="18">
          <cell r="A18" t="str">
            <v>HSS: Service delivery</v>
          </cell>
        </row>
        <row r="19">
          <cell r="A19" t="str">
            <v>HSS: Human resources</v>
          </cell>
        </row>
        <row r="20">
          <cell r="A20" t="str">
            <v>HSS: Community Systems Strengthening</v>
          </cell>
        </row>
        <row r="21">
          <cell r="A21" t="str">
            <v>HSS: Information system &amp; Operational research</v>
          </cell>
        </row>
        <row r="22">
          <cell r="A22" t="str">
            <v>HSS: Infrastructure</v>
          </cell>
        </row>
        <row r="23">
          <cell r="A23" t="str">
            <v>HSS: Procurement and Supply management</v>
          </cell>
        </row>
        <row r="24">
          <cell r="A24" t="str">
            <v>HSS: other - specify</v>
          </cell>
        </row>
      </sheetData>
      <sheetData sheetId="34">
        <row r="1">
          <cell r="A1" t="str">
            <v>Please Select…</v>
          </cell>
        </row>
        <row r="2">
          <cell r="A2" t="str">
            <v>Prevention</v>
          </cell>
        </row>
        <row r="3">
          <cell r="A3" t="str">
            <v>Treatment</v>
          </cell>
        </row>
        <row r="4">
          <cell r="A4" t="str">
            <v>Care and Support</v>
          </cell>
        </row>
        <row r="5">
          <cell r="A5" t="str">
            <v>TB/HIV Collaborative Activities</v>
          </cell>
        </row>
        <row r="6">
          <cell r="A6" t="str">
            <v>Supportive Environment</v>
          </cell>
        </row>
        <row r="7">
          <cell r="A7" t="str">
            <v>Health System Strengthening (HSS)</v>
          </cell>
        </row>
        <row r="21">
          <cell r="A21" t="str">
            <v>Please Select…</v>
          </cell>
        </row>
        <row r="22">
          <cell r="A22" t="str">
            <v>Prevention</v>
          </cell>
        </row>
        <row r="23">
          <cell r="A23" t="str">
            <v>Treatment</v>
          </cell>
        </row>
        <row r="24">
          <cell r="A24" t="str">
            <v>Supportive Environment</v>
          </cell>
        </row>
        <row r="25">
          <cell r="A25" t="str">
            <v>Health System Strengthening (HSS)</v>
          </cell>
        </row>
        <row r="39">
          <cell r="A39" t="str">
            <v>Please Select…</v>
          </cell>
        </row>
        <row r="40">
          <cell r="A40" t="str">
            <v>TB Detection</v>
          </cell>
        </row>
        <row r="41">
          <cell r="A41" t="str">
            <v>TB Treatment</v>
          </cell>
        </row>
        <row r="42">
          <cell r="A42" t="str">
            <v>TB/HIV Collaborative Activities</v>
          </cell>
        </row>
        <row r="43">
          <cell r="A43" t="str">
            <v>Supportive Environment</v>
          </cell>
        </row>
        <row r="44">
          <cell r="A44" t="str">
            <v>Health System Strengthening</v>
          </cell>
        </row>
        <row r="58">
          <cell r="A58" t="str">
            <v>Please Select…</v>
          </cell>
        </row>
        <row r="59">
          <cell r="A59" t="str">
            <v>FBO</v>
          </cell>
        </row>
        <row r="60">
          <cell r="A60" t="str">
            <v>NGO/CBO/Academic</v>
          </cell>
        </row>
        <row r="61">
          <cell r="A61" t="str">
            <v>Private Sector</v>
          </cell>
        </row>
        <row r="62">
          <cell r="A62" t="str">
            <v>Ministry Health (MoH)</v>
          </cell>
        </row>
        <row r="63">
          <cell r="A63" t="str">
            <v>Other Government</v>
          </cell>
        </row>
        <row r="64">
          <cell r="A64" t="str">
            <v>UNDP</v>
          </cell>
        </row>
        <row r="65">
          <cell r="A65" t="str">
            <v>Other Multilateral Organization</v>
          </cell>
        </row>
      </sheetData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HIV_AIDS Attachment "/>
      <sheetName val="SDAs_impact_datasources"/>
    </sheetNames>
    <sheetDataSet>
      <sheetData sheetId="0" refreshError="1"/>
      <sheetData sheetId="1" refreshError="1"/>
      <sheetData sheetId="2">
        <row r="2">
          <cell r="D2" t="str">
            <v>impact</v>
          </cell>
        </row>
        <row r="3">
          <cell r="D3" t="str">
            <v>outcome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LARIA_Financial Data"/>
      <sheetName val="Definitions"/>
      <sheetName val="Annex 1"/>
      <sheetName val="Annex 2"/>
      <sheetName val="Annex 3"/>
    </sheetNames>
    <sheetDataSet>
      <sheetData sheetId="0"/>
      <sheetData sheetId="1">
        <row r="28">
          <cell r="C28" t="str">
            <v>Please select…</v>
          </cell>
        </row>
        <row r="29">
          <cell r="C29" t="str">
            <v>Prevention: Behavioral Change Communication - Mass Media</v>
          </cell>
        </row>
        <row r="30">
          <cell r="C30" t="str">
            <v>Prevention: Behavioral Change Communication - Community Outreach</v>
          </cell>
        </row>
        <row r="31">
          <cell r="C31" t="str">
            <v>Prevention: Insecticide-treated nets (ITNs)</v>
          </cell>
        </row>
        <row r="32">
          <cell r="C32" t="str">
            <v>Prevention: Malaria in pregnancy</v>
          </cell>
        </row>
        <row r="33">
          <cell r="C33" t="str">
            <v>Prevention: Vector control (other than ITNs)</v>
          </cell>
        </row>
        <row r="34">
          <cell r="C34" t="str">
            <v>Prevention: other - specify</v>
          </cell>
        </row>
        <row r="35">
          <cell r="C35" t="str">
            <v>Treatment: Prompt, effective antimalarial treatment</v>
          </cell>
        </row>
        <row r="36">
          <cell r="C36" t="str">
            <v>Treatment: Home-based management of malaria</v>
          </cell>
        </row>
        <row r="37">
          <cell r="C37" t="str">
            <v>Treatment: Diagnosis</v>
          </cell>
        </row>
        <row r="38">
          <cell r="C38" t="str">
            <v>Treatment: other - specify</v>
          </cell>
        </row>
        <row r="39">
          <cell r="C39" t="str">
            <v>Supportive Environment: Monitoring drug resistance</v>
          </cell>
        </row>
        <row r="40">
          <cell r="C40" t="str">
            <v>Supportive environment: Monitoring insecticide resistance</v>
          </cell>
        </row>
        <row r="41">
          <cell r="C41" t="str">
            <v>Supportive Environment: Coordination and partnership development (national, community, public-private)</v>
          </cell>
        </row>
        <row r="42">
          <cell r="C42" t="str">
            <v>Supportive environment: other - specify</v>
          </cell>
        </row>
        <row r="43">
          <cell r="C43" t="str">
            <v>Supportive environment: Program management and administration</v>
          </cell>
        </row>
        <row r="44">
          <cell r="C44" t="str">
            <v>HSS: Service delivery</v>
          </cell>
        </row>
        <row r="45">
          <cell r="C45" t="str">
            <v>HSS: Human resources</v>
          </cell>
        </row>
        <row r="46">
          <cell r="C46" t="str">
            <v>HSS: Community Systems Strengthening</v>
          </cell>
        </row>
        <row r="47">
          <cell r="C47" t="str">
            <v>HSS: Information system &amp; Operational research</v>
          </cell>
        </row>
        <row r="48">
          <cell r="C48" t="str">
            <v>HSS: Infrastructure</v>
          </cell>
        </row>
        <row r="49">
          <cell r="C49" t="str">
            <v>HSS: Procurement and Supply management</v>
          </cell>
        </row>
        <row r="50">
          <cell r="C50" t="str">
            <v>HSS: other - specify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_Financial Data"/>
      <sheetName val="Definitions"/>
      <sheetName val="Annex 1"/>
      <sheetName val="Annex 2"/>
      <sheetName val="Annex 3"/>
    </sheetNames>
    <sheetDataSet>
      <sheetData sheetId="0"/>
      <sheetData sheetId="1">
        <row r="39">
          <cell r="C39" t="str">
            <v>Please select…</v>
          </cell>
        </row>
        <row r="40">
          <cell r="C40" t="str">
            <v>Improving diagnosis</v>
          </cell>
        </row>
        <row r="41">
          <cell r="C41" t="str">
            <v>Standardized treatment, patient support and patient charter</v>
          </cell>
        </row>
        <row r="42">
          <cell r="C42" t="str">
            <v>Procurement and Supply management</v>
          </cell>
        </row>
        <row r="43">
          <cell r="C43" t="str">
            <v>M&amp;E</v>
          </cell>
        </row>
        <row r="44">
          <cell r="C44" t="str">
            <v>TB/HIV</v>
          </cell>
        </row>
        <row r="45">
          <cell r="C45" t="str">
            <v>MDR-TB</v>
          </cell>
        </row>
        <row r="46">
          <cell r="C46" t="str">
            <v>High-risk groups</v>
          </cell>
        </row>
        <row r="47">
          <cell r="C47" t="str">
            <v>HSS (beyond TB)</v>
          </cell>
        </row>
        <row r="48">
          <cell r="C48" t="str">
            <v>PAL (Practical Approach to Lung Health)</v>
          </cell>
        </row>
        <row r="49">
          <cell r="C49" t="str">
            <v>PPM / ISTC (Public-Public, Public-Private Mix (PPM) approaches and International standards for TB care)</v>
          </cell>
        </row>
        <row r="50">
          <cell r="C50" t="str">
            <v>ACSM (Advocacy, communication and social mobilization)</v>
          </cell>
        </row>
        <row r="51">
          <cell r="C51" t="str">
            <v>Community TB care</v>
          </cell>
        </row>
        <row r="52">
          <cell r="C52" t="str">
            <v>Programme-based operational research</v>
          </cell>
        </row>
        <row r="53">
          <cell r="C53" t="str">
            <v>Other - specify</v>
          </cell>
        </row>
        <row r="54">
          <cell r="C54" t="str">
            <v>Supportive environment: Program management and administration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C5429-C716-CC46-9292-0D5158201EFA}">
  <sheetPr>
    <tabColor theme="0" tint="-0.34998626667073579"/>
  </sheetPr>
  <dimension ref="A1:D45"/>
  <sheetViews>
    <sheetView showGridLines="0" zoomScale="110" zoomScaleNormal="110" workbookViewId="0">
      <selection activeCell="C6" sqref="C6:D6"/>
    </sheetView>
  </sheetViews>
  <sheetFormatPr defaultColWidth="8.6328125" defaultRowHeight="14.5" x14ac:dyDescent="0.35"/>
  <cols>
    <col min="1" max="1" width="4.36328125" style="1" customWidth="1"/>
    <col min="2" max="2" width="27.6328125" style="1" customWidth="1"/>
    <col min="3" max="3" width="61.36328125" style="1" customWidth="1"/>
    <col min="4" max="4" width="42.36328125" style="1" customWidth="1"/>
    <col min="5" max="16384" width="8.6328125" style="1"/>
  </cols>
  <sheetData>
    <row r="1" spans="1:4" ht="15" thickBot="1" x14ac:dyDescent="0.4">
      <c r="A1" s="333" t="s">
        <v>108</v>
      </c>
      <c r="B1" s="334"/>
      <c r="C1" s="334"/>
      <c r="D1" s="335"/>
    </row>
    <row r="3" spans="1:4" ht="8" customHeight="1" x14ac:dyDescent="0.35">
      <c r="B3" s="22"/>
      <c r="C3" s="22"/>
      <c r="D3" s="22"/>
    </row>
    <row r="4" spans="1:4" ht="42" customHeight="1" x14ac:dyDescent="0.35">
      <c r="B4" s="149" t="s">
        <v>109</v>
      </c>
      <c r="C4" s="336" t="s">
        <v>130</v>
      </c>
      <c r="D4" s="336"/>
    </row>
    <row r="5" spans="1:4" ht="49.25" customHeight="1" x14ac:dyDescent="0.35">
      <c r="B5" s="162" t="s">
        <v>110</v>
      </c>
      <c r="C5" s="332" t="s">
        <v>129</v>
      </c>
      <c r="D5" s="332"/>
    </row>
    <row r="6" spans="1:4" ht="49.25" customHeight="1" x14ac:dyDescent="0.35">
      <c r="B6" s="162" t="s">
        <v>122</v>
      </c>
      <c r="C6" s="332" t="s">
        <v>131</v>
      </c>
      <c r="D6" s="332"/>
    </row>
    <row r="7" spans="1:4" ht="48" customHeight="1" x14ac:dyDescent="0.35">
      <c r="B7" s="163" t="s">
        <v>135</v>
      </c>
      <c r="C7" s="332" t="s">
        <v>150</v>
      </c>
      <c r="D7" s="332"/>
    </row>
    <row r="8" spans="1:4" ht="13.25" customHeight="1" x14ac:dyDescent="0.35">
      <c r="B8" s="14"/>
      <c r="C8" s="13"/>
      <c r="D8" s="13"/>
    </row>
    <row r="9" spans="1:4" ht="23" customHeight="1" x14ac:dyDescent="0.35">
      <c r="B9" s="18" t="s">
        <v>0</v>
      </c>
      <c r="C9" s="337" t="s">
        <v>136</v>
      </c>
      <c r="D9" s="337"/>
    </row>
    <row r="10" spans="1:4" ht="23" customHeight="1" thickBot="1" x14ac:dyDescent="0.4">
      <c r="B10" s="18"/>
      <c r="C10" s="23"/>
      <c r="D10" s="23"/>
    </row>
    <row r="11" spans="1:4" ht="18" customHeight="1" thickBot="1" x14ac:dyDescent="0.4">
      <c r="A11" s="329" t="s">
        <v>1</v>
      </c>
      <c r="B11" s="330" t="s">
        <v>2</v>
      </c>
      <c r="C11" s="330"/>
      <c r="D11" s="331"/>
    </row>
    <row r="12" spans="1:4" ht="5.4" customHeight="1" x14ac:dyDescent="0.35">
      <c r="D12" s="164"/>
    </row>
    <row r="13" spans="1:4" ht="23" customHeight="1" x14ac:dyDescent="0.35">
      <c r="B13" s="19" t="s">
        <v>3</v>
      </c>
      <c r="C13" s="21" t="s">
        <v>4</v>
      </c>
      <c r="D13" s="20" t="s">
        <v>5</v>
      </c>
    </row>
    <row r="14" spans="1:4" ht="30" x14ac:dyDescent="0.35">
      <c r="B14" s="152" t="s">
        <v>6</v>
      </c>
      <c r="C14" s="153" t="s">
        <v>138</v>
      </c>
      <c r="D14" s="154"/>
    </row>
    <row r="15" spans="1:4" ht="20" x14ac:dyDescent="0.35">
      <c r="B15" s="152" t="s">
        <v>117</v>
      </c>
      <c r="C15" s="323" t="s">
        <v>139</v>
      </c>
      <c r="D15" s="324"/>
    </row>
    <row r="16" spans="1:4" ht="23" customHeight="1" x14ac:dyDescent="0.35">
      <c r="B16" s="152" t="s">
        <v>7</v>
      </c>
      <c r="C16" s="323" t="s">
        <v>137</v>
      </c>
      <c r="D16" s="325"/>
    </row>
    <row r="17" spans="1:4" ht="30" x14ac:dyDescent="0.35">
      <c r="B17" s="150" t="s">
        <v>8</v>
      </c>
      <c r="C17" s="153" t="s">
        <v>9</v>
      </c>
      <c r="D17" s="154"/>
    </row>
    <row r="18" spans="1:4" ht="40" x14ac:dyDescent="0.35">
      <c r="B18" s="150" t="s">
        <v>10</v>
      </c>
      <c r="C18" s="153" t="s">
        <v>11</v>
      </c>
      <c r="D18" s="154"/>
    </row>
    <row r="19" spans="1:4" ht="30" x14ac:dyDescent="0.35">
      <c r="B19" s="150" t="s">
        <v>12</v>
      </c>
      <c r="C19" s="153" t="s">
        <v>13</v>
      </c>
      <c r="D19" s="154"/>
    </row>
    <row r="20" spans="1:4" ht="30" x14ac:dyDescent="0.35">
      <c r="B20" s="150" t="s">
        <v>14</v>
      </c>
      <c r="C20" s="153" t="s">
        <v>15</v>
      </c>
      <c r="D20" s="154"/>
    </row>
    <row r="21" spans="1:4" ht="23" customHeight="1" x14ac:dyDescent="0.35">
      <c r="B21" s="151" t="s">
        <v>16</v>
      </c>
      <c r="C21" s="155" t="s">
        <v>17</v>
      </c>
      <c r="D21" s="156"/>
    </row>
    <row r="22" spans="1:4" ht="15.65" customHeight="1" x14ac:dyDescent="0.35">
      <c r="B22" s="159"/>
      <c r="C22" s="17"/>
      <c r="D22" s="160"/>
    </row>
    <row r="23" spans="1:4" ht="15" thickBot="1" x14ac:dyDescent="0.4"/>
    <row r="24" spans="1:4" ht="18" customHeight="1" thickBot="1" x14ac:dyDescent="0.4">
      <c r="A24" s="329" t="s">
        <v>141</v>
      </c>
      <c r="B24" s="330"/>
      <c r="C24" s="330"/>
      <c r="D24" s="331"/>
    </row>
    <row r="25" spans="1:4" ht="5" customHeight="1" x14ac:dyDescent="0.35">
      <c r="A25" s="2"/>
      <c r="B25" s="2"/>
      <c r="C25" s="2"/>
      <c r="D25" s="2"/>
    </row>
    <row r="26" spans="1:4" ht="23" customHeight="1" x14ac:dyDescent="0.35">
      <c r="B26" s="19" t="s">
        <v>3</v>
      </c>
      <c r="C26" s="21" t="s">
        <v>4</v>
      </c>
      <c r="D26" s="20" t="s">
        <v>5</v>
      </c>
    </row>
    <row r="27" spans="1:4" ht="22.5" customHeight="1" x14ac:dyDescent="0.35">
      <c r="B27" s="152" t="s">
        <v>18</v>
      </c>
      <c r="C27" s="328" t="s">
        <v>142</v>
      </c>
      <c r="D27" s="16"/>
    </row>
    <row r="28" spans="1:4" ht="23" customHeight="1" x14ac:dyDescent="0.35">
      <c r="B28" s="152" t="s">
        <v>19</v>
      </c>
      <c r="C28" s="153" t="s">
        <v>143</v>
      </c>
      <c r="D28" s="16"/>
    </row>
    <row r="29" spans="1:4" ht="16.25" customHeight="1" x14ac:dyDescent="0.35">
      <c r="A29" s="2"/>
    </row>
    <row r="30" spans="1:4" ht="16.25" customHeight="1" thickBot="1" x14ac:dyDescent="0.4">
      <c r="A30" s="2"/>
    </row>
    <row r="31" spans="1:4" ht="15" thickBot="1" x14ac:dyDescent="0.4">
      <c r="A31" s="329" t="s">
        <v>145</v>
      </c>
      <c r="B31" s="330"/>
      <c r="C31" s="330"/>
      <c r="D31" s="331"/>
    </row>
    <row r="32" spans="1:4" x14ac:dyDescent="0.35">
      <c r="A32" s="2"/>
      <c r="B32" s="2"/>
      <c r="C32" s="2"/>
      <c r="D32" s="2"/>
    </row>
    <row r="33" spans="1:4" x14ac:dyDescent="0.35">
      <c r="B33" s="19" t="s">
        <v>3</v>
      </c>
      <c r="C33" s="21" t="s">
        <v>4</v>
      </c>
      <c r="D33" s="20" t="s">
        <v>5</v>
      </c>
    </row>
    <row r="34" spans="1:4" ht="20" x14ac:dyDescent="0.35">
      <c r="B34" s="152" t="s">
        <v>22</v>
      </c>
      <c r="C34" s="3" t="s">
        <v>144</v>
      </c>
      <c r="D34" s="15"/>
    </row>
    <row r="35" spans="1:4" ht="20.5" x14ac:dyDescent="0.35">
      <c r="B35" s="161" t="s">
        <v>23</v>
      </c>
      <c r="C35" s="157" t="s">
        <v>149</v>
      </c>
      <c r="D35" s="158" t="s">
        <v>146</v>
      </c>
    </row>
    <row r="36" spans="1:4" ht="20" x14ac:dyDescent="0.35">
      <c r="B36" s="152" t="s">
        <v>19</v>
      </c>
      <c r="C36" s="153" t="s">
        <v>143</v>
      </c>
      <c r="D36" s="16"/>
    </row>
    <row r="37" spans="1:4" x14ac:dyDescent="0.35">
      <c r="A37" s="2"/>
    </row>
    <row r="38" spans="1:4" ht="15" thickBot="1" x14ac:dyDescent="0.4">
      <c r="A38" s="2"/>
    </row>
    <row r="39" spans="1:4" ht="15" thickBot="1" x14ac:dyDescent="0.4">
      <c r="A39" s="329" t="s">
        <v>118</v>
      </c>
      <c r="B39" s="330"/>
      <c r="C39" s="330"/>
      <c r="D39" s="331"/>
    </row>
    <row r="40" spans="1:4" x14ac:dyDescent="0.35">
      <c r="A40" s="2"/>
      <c r="B40" s="2"/>
      <c r="C40" s="2"/>
      <c r="D40" s="2"/>
    </row>
    <row r="41" spans="1:4" x14ac:dyDescent="0.35">
      <c r="B41" s="19" t="s">
        <v>3</v>
      </c>
      <c r="C41" s="21" t="s">
        <v>4</v>
      </c>
      <c r="D41" s="20" t="s">
        <v>5</v>
      </c>
    </row>
    <row r="42" spans="1:4" ht="21" x14ac:dyDescent="0.35">
      <c r="B42" s="152" t="s">
        <v>85</v>
      </c>
      <c r="C42" s="3" t="s">
        <v>147</v>
      </c>
      <c r="D42" s="15"/>
    </row>
    <row r="43" spans="1:4" ht="67" customHeight="1" x14ac:dyDescent="0.35">
      <c r="B43" s="161" t="s">
        <v>119</v>
      </c>
      <c r="C43" s="157" t="s">
        <v>148</v>
      </c>
      <c r="D43" s="158" t="s">
        <v>151</v>
      </c>
    </row>
    <row r="44" spans="1:4" ht="20" x14ac:dyDescent="0.35">
      <c r="B44" s="320" t="s">
        <v>50</v>
      </c>
      <c r="C44" s="153" t="s">
        <v>120</v>
      </c>
      <c r="D44" s="16"/>
    </row>
    <row r="45" spans="1:4" x14ac:dyDescent="0.35">
      <c r="B45" s="150" t="s">
        <v>113</v>
      </c>
      <c r="C45" s="153" t="s">
        <v>121</v>
      </c>
      <c r="D45" s="16"/>
    </row>
  </sheetData>
  <sheetProtection algorithmName="SHA-512" hashValue="hBSWrjRaGnFW6i5pP3XYRCV4I/z/QhIg7YRGfVUw151Qbz5gP/kLK7v902Jo9H3lx1Plxc+Vtp3Fo4OTjwWg2A==" saltValue="fx3vasK1SPuU0m/AtbOLyg==" spinCount="100000" sheet="1" objects="1" scenarios="1"/>
  <mergeCells count="10">
    <mergeCell ref="A39:D39"/>
    <mergeCell ref="C6:D6"/>
    <mergeCell ref="A31:D31"/>
    <mergeCell ref="A1:D1"/>
    <mergeCell ref="C4:D4"/>
    <mergeCell ref="C5:D5"/>
    <mergeCell ref="C9:D9"/>
    <mergeCell ref="A24:D24"/>
    <mergeCell ref="C7:D7"/>
    <mergeCell ref="A11:D11"/>
  </mergeCells>
  <dataValidations count="1">
    <dataValidation type="textLength" allowBlank="1" showInputMessage="1" showErrorMessage="1" sqref="A1:D1 B19:D19 B13:C22 B21:D22 D8:D22 B4:C11 A24:A45 B39:D45 B3 B24:D28 B31:D36" xr:uid="{10B3185B-48C0-2B4A-AC50-283371F8864B}">
      <formula1>0</formula1>
      <formula2>10000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D055D-E59B-4577-ACF7-B723A2FF6AC4}">
  <sheetPr>
    <pageSetUpPr fitToPage="1"/>
  </sheetPr>
  <dimension ref="A1:H35"/>
  <sheetViews>
    <sheetView showGridLines="0" tabSelected="1" view="pageBreakPreview" zoomScale="110" zoomScaleNormal="100" zoomScaleSheetLayoutView="110" workbookViewId="0">
      <selection activeCell="C6" sqref="C6"/>
    </sheetView>
  </sheetViews>
  <sheetFormatPr defaultRowHeight="14.5" x14ac:dyDescent="0.35"/>
  <cols>
    <col min="1" max="1" width="2.90625" customWidth="1"/>
    <col min="2" max="2" width="48.54296875" customWidth="1"/>
    <col min="3" max="3" width="24.90625" customWidth="1"/>
    <col min="4" max="4" width="6.90625" customWidth="1"/>
    <col min="5" max="5" width="26" customWidth="1"/>
    <col min="6" max="6" width="3" customWidth="1"/>
    <col min="7" max="7" width="1.08984375" customWidth="1"/>
    <col min="8" max="8" width="65.08984375" customWidth="1"/>
  </cols>
  <sheetData>
    <row r="1" spans="1:8" ht="19.25" customHeight="1" x14ac:dyDescent="0.35">
      <c r="H1" s="218" t="s">
        <v>97</v>
      </c>
    </row>
    <row r="2" spans="1:8" x14ac:dyDescent="0.35">
      <c r="C2" s="338" t="s">
        <v>134</v>
      </c>
      <c r="D2" s="338"/>
      <c r="E2" s="338"/>
      <c r="H2" s="248"/>
    </row>
    <row r="3" spans="1:8" x14ac:dyDescent="0.35">
      <c r="C3" s="338"/>
      <c r="D3" s="338"/>
      <c r="E3" s="338"/>
      <c r="H3" s="248"/>
    </row>
    <row r="4" spans="1:8" ht="12.65" customHeight="1" thickBot="1" x14ac:dyDescent="0.4">
      <c r="H4" s="248"/>
    </row>
    <row r="5" spans="1:8" ht="24" customHeight="1" x14ac:dyDescent="0.35">
      <c r="A5" s="126"/>
      <c r="B5" s="201" t="s">
        <v>24</v>
      </c>
      <c r="C5" s="339" t="str">
        <f>'BPP FUNDING'!G2</f>
        <v>add name and title</v>
      </c>
      <c r="D5" s="339"/>
      <c r="E5" s="340"/>
      <c r="F5" s="126"/>
      <c r="G5" s="126"/>
      <c r="H5" s="249" t="s">
        <v>111</v>
      </c>
    </row>
    <row r="6" spans="1:8" ht="24" customHeight="1" thickBot="1" x14ac:dyDescent="0.4">
      <c r="A6" s="126"/>
      <c r="B6" s="202" t="s">
        <v>77</v>
      </c>
      <c r="C6" s="235" t="str">
        <f>'BPP FUNDING'!G3</f>
        <v>add start date</v>
      </c>
      <c r="D6" s="236" t="s">
        <v>87</v>
      </c>
      <c r="E6" s="238" t="str">
        <f>'BPP FUNDING'!J3</f>
        <v>add end date</v>
      </c>
      <c r="F6" s="126"/>
      <c r="G6" s="126"/>
    </row>
    <row r="7" spans="1:8" ht="15" thickBot="1" x14ac:dyDescent="0.4">
      <c r="B7" s="127"/>
      <c r="C7" s="127"/>
      <c r="D7" s="127"/>
      <c r="E7" s="127"/>
      <c r="H7" s="245"/>
    </row>
    <row r="8" spans="1:8" ht="20.399999999999999" customHeight="1" x14ac:dyDescent="0.35">
      <c r="B8" s="341" t="s">
        <v>25</v>
      </c>
      <c r="C8" s="342"/>
      <c r="D8" s="342"/>
      <c r="E8" s="343"/>
      <c r="H8" s="249" t="s">
        <v>128</v>
      </c>
    </row>
    <row r="9" spans="1:8" ht="24" customHeight="1" x14ac:dyDescent="0.35">
      <c r="A9" s="24"/>
      <c r="B9" s="203" t="s">
        <v>101</v>
      </c>
      <c r="C9" s="327">
        <f>'BPP FUNDING'!I61</f>
        <v>0</v>
      </c>
      <c r="D9" s="195"/>
      <c r="E9" s="185"/>
      <c r="F9" s="24"/>
      <c r="G9" s="24"/>
      <c r="H9" s="245" t="s">
        <v>123</v>
      </c>
    </row>
    <row r="10" spans="1:8" ht="24" customHeight="1" x14ac:dyDescent="0.35">
      <c r="A10" s="24"/>
      <c r="B10" s="204" t="s">
        <v>91</v>
      </c>
      <c r="C10" s="327">
        <f>'CO-CONTRIBUTION'!P62</f>
        <v>0</v>
      </c>
      <c r="D10" s="195"/>
      <c r="E10" s="185"/>
      <c r="F10" s="24"/>
      <c r="G10" s="24"/>
      <c r="H10" s="245" t="s">
        <v>126</v>
      </c>
    </row>
    <row r="11" spans="1:8" ht="24" customHeight="1" x14ac:dyDescent="0.35">
      <c r="A11" s="24"/>
      <c r="B11" s="205" t="s">
        <v>92</v>
      </c>
      <c r="C11" s="326"/>
      <c r="D11" s="195"/>
      <c r="E11" s="185"/>
      <c r="F11" s="24"/>
      <c r="G11" s="24"/>
      <c r="H11" s="321" t="s">
        <v>125</v>
      </c>
    </row>
    <row r="12" spans="1:8" ht="24" customHeight="1" x14ac:dyDescent="0.35">
      <c r="A12" s="24"/>
      <c r="B12" s="206" t="s">
        <v>26</v>
      </c>
      <c r="C12" s="215">
        <f>C9+C10</f>
        <v>0</v>
      </c>
      <c r="D12" s="186"/>
      <c r="E12" s="187"/>
      <c r="F12" s="24"/>
      <c r="G12" s="24"/>
      <c r="H12" s="245" t="s">
        <v>98</v>
      </c>
    </row>
    <row r="13" spans="1:8" ht="24" customHeight="1" x14ac:dyDescent="0.35">
      <c r="A13" s="24"/>
      <c r="B13" s="204" t="s">
        <v>89</v>
      </c>
      <c r="C13" s="327"/>
      <c r="D13" s="195"/>
      <c r="E13" s="185"/>
      <c r="F13" s="24"/>
      <c r="G13" s="24"/>
      <c r="H13" s="245" t="s">
        <v>132</v>
      </c>
    </row>
    <row r="14" spans="1:8" ht="24" customHeight="1" x14ac:dyDescent="0.35">
      <c r="A14" s="24"/>
      <c r="B14" s="207" t="s">
        <v>133</v>
      </c>
      <c r="C14" s="214">
        <f>C9-C13</f>
        <v>0</v>
      </c>
      <c r="D14" s="240"/>
      <c r="E14" s="188"/>
      <c r="F14" s="24"/>
      <c r="G14" s="24"/>
      <c r="H14" s="245" t="s">
        <v>99</v>
      </c>
    </row>
    <row r="15" spans="1:8" ht="24" customHeight="1" thickBot="1" x14ac:dyDescent="0.4">
      <c r="A15" s="24"/>
      <c r="B15" s="208" t="s">
        <v>90</v>
      </c>
      <c r="C15" s="189" t="e">
        <f>C13/C9</f>
        <v>#DIV/0!</v>
      </c>
      <c r="D15" s="190"/>
      <c r="E15" s="191"/>
      <c r="F15" s="24"/>
      <c r="G15" s="24"/>
      <c r="H15" s="245" t="s">
        <v>100</v>
      </c>
    </row>
    <row r="16" spans="1:8" ht="15" thickBot="1" x14ac:dyDescent="0.4">
      <c r="B16" s="127"/>
      <c r="C16" s="127"/>
      <c r="D16" s="127"/>
      <c r="E16" s="127"/>
      <c r="H16" s="246"/>
    </row>
    <row r="17" spans="1:8" ht="20.399999999999999" customHeight="1" x14ac:dyDescent="0.35">
      <c r="B17" s="341" t="s">
        <v>27</v>
      </c>
      <c r="C17" s="342"/>
      <c r="D17" s="342"/>
      <c r="E17" s="343"/>
      <c r="H17" s="246"/>
    </row>
    <row r="18" spans="1:8" ht="24" customHeight="1" x14ac:dyDescent="0.35">
      <c r="A18" s="24"/>
      <c r="B18" s="203" t="s">
        <v>94</v>
      </c>
      <c r="C18" s="242">
        <f>'BPP FUNDING'!P61</f>
        <v>0</v>
      </c>
      <c r="D18" s="193"/>
      <c r="E18" s="194"/>
      <c r="F18" s="24"/>
      <c r="G18" s="24"/>
      <c r="H18" s="245" t="s">
        <v>140</v>
      </c>
    </row>
    <row r="19" spans="1:8" ht="24" customHeight="1" x14ac:dyDescent="0.35">
      <c r="A19" s="24"/>
      <c r="B19" s="207" t="s">
        <v>102</v>
      </c>
      <c r="C19" s="216" t="e">
        <f>C18/C13</f>
        <v>#DIV/0!</v>
      </c>
      <c r="D19" s="195"/>
      <c r="E19" s="185"/>
      <c r="F19" s="24"/>
      <c r="G19" s="24"/>
      <c r="H19" s="245" t="s">
        <v>104</v>
      </c>
    </row>
    <row r="20" spans="1:8" ht="24" customHeight="1" x14ac:dyDescent="0.35">
      <c r="A20" s="24"/>
      <c r="B20" s="243" t="s">
        <v>28</v>
      </c>
      <c r="C20" s="192" t="e">
        <f>C18/C9</f>
        <v>#DIV/0!</v>
      </c>
      <c r="D20" s="186"/>
      <c r="E20" s="187"/>
      <c r="F20" s="24"/>
      <c r="G20" s="24"/>
      <c r="H20" s="245" t="s">
        <v>103</v>
      </c>
    </row>
    <row r="21" spans="1:8" ht="24" customHeight="1" x14ac:dyDescent="0.35">
      <c r="A21" s="24"/>
      <c r="B21" s="207" t="s">
        <v>88</v>
      </c>
      <c r="C21" s="327">
        <f>'CO-CONTRIBUTION'!AI62</f>
        <v>0</v>
      </c>
      <c r="D21" s="195"/>
      <c r="E21" s="185"/>
      <c r="F21" s="24"/>
      <c r="G21" s="24"/>
      <c r="H21" s="245" t="s">
        <v>127</v>
      </c>
    </row>
    <row r="22" spans="1:8" ht="24" customHeight="1" x14ac:dyDescent="0.35">
      <c r="A22" s="24"/>
      <c r="B22" s="205" t="s">
        <v>93</v>
      </c>
      <c r="C22" s="327">
        <v>0</v>
      </c>
      <c r="D22" s="195"/>
      <c r="E22" s="185"/>
      <c r="F22" s="24"/>
      <c r="G22" s="24"/>
      <c r="H22" s="245" t="s">
        <v>124</v>
      </c>
    </row>
    <row r="23" spans="1:8" ht="24" customHeight="1" x14ac:dyDescent="0.35">
      <c r="A23" s="24"/>
      <c r="B23" s="207" t="s">
        <v>29</v>
      </c>
      <c r="C23" s="216" t="e">
        <f>C21/C10</f>
        <v>#DIV/0!</v>
      </c>
      <c r="D23" s="195"/>
      <c r="E23" s="185"/>
      <c r="F23" s="24"/>
      <c r="G23" s="24"/>
      <c r="H23" s="245" t="s">
        <v>105</v>
      </c>
    </row>
    <row r="24" spans="1:8" ht="24" customHeight="1" thickBot="1" x14ac:dyDescent="0.4">
      <c r="A24" s="24"/>
      <c r="B24" s="239" t="s">
        <v>30</v>
      </c>
      <c r="C24" s="196" t="e">
        <f>C21/C9</f>
        <v>#DIV/0!</v>
      </c>
      <c r="D24" s="197"/>
      <c r="E24" s="198"/>
      <c r="F24" s="24"/>
      <c r="G24" s="24"/>
      <c r="H24" s="245" t="s">
        <v>106</v>
      </c>
    </row>
    <row r="25" spans="1:8" ht="16" thickBot="1" x14ac:dyDescent="0.4">
      <c r="B25" s="125"/>
      <c r="C25" s="127"/>
      <c r="D25" s="127"/>
      <c r="E25" s="127"/>
      <c r="H25" s="247"/>
    </row>
    <row r="26" spans="1:8" ht="20.399999999999999" customHeight="1" x14ac:dyDescent="0.35">
      <c r="B26" s="341" t="s">
        <v>96</v>
      </c>
      <c r="C26" s="342"/>
      <c r="D26" s="342"/>
      <c r="E26" s="343"/>
      <c r="H26" s="246" t="s">
        <v>107</v>
      </c>
    </row>
    <row r="27" spans="1:8" ht="19.25" customHeight="1" x14ac:dyDescent="0.35">
      <c r="A27" s="24"/>
      <c r="B27" s="209" t="s">
        <v>21</v>
      </c>
      <c r="C27" s="166" t="s">
        <v>31</v>
      </c>
      <c r="D27" s="128"/>
      <c r="E27" s="165" t="s">
        <v>95</v>
      </c>
      <c r="F27" s="24"/>
      <c r="G27" s="24"/>
      <c r="H27" s="248"/>
    </row>
    <row r="28" spans="1:8" ht="24" customHeight="1" x14ac:dyDescent="0.35">
      <c r="A28" s="24"/>
      <c r="B28" s="203" t="s">
        <v>32</v>
      </c>
      <c r="C28" s="200">
        <f>'BPP FUNDING'!P15</f>
        <v>0</v>
      </c>
      <c r="D28" s="244"/>
      <c r="E28" s="199">
        <f>'CO-CONTRIBUTION'!AI16</f>
        <v>0</v>
      </c>
      <c r="F28" s="24"/>
      <c r="G28" s="24"/>
      <c r="H28" s="245"/>
    </row>
    <row r="29" spans="1:8" ht="24" customHeight="1" x14ac:dyDescent="0.35">
      <c r="A29" s="24"/>
      <c r="B29" s="207" t="s">
        <v>33</v>
      </c>
      <c r="C29" s="200">
        <f>'BPP FUNDING'!P26</f>
        <v>0</v>
      </c>
      <c r="D29" s="244"/>
      <c r="E29" s="199">
        <f>'CO-CONTRIBUTION'!AI27</f>
        <v>0</v>
      </c>
      <c r="F29" s="24"/>
      <c r="G29" s="24"/>
      <c r="H29" s="245"/>
    </row>
    <row r="30" spans="1:8" ht="24" customHeight="1" x14ac:dyDescent="0.35">
      <c r="A30" s="24"/>
      <c r="B30" s="207" t="s">
        <v>12</v>
      </c>
      <c r="C30" s="200">
        <f>'BPP FUNDING'!P36</f>
        <v>0</v>
      </c>
      <c r="D30" s="244"/>
      <c r="E30" s="199">
        <f>'CO-CONTRIBUTION'!AI37</f>
        <v>0</v>
      </c>
      <c r="F30" s="24"/>
      <c r="G30" s="24"/>
      <c r="H30" s="245"/>
    </row>
    <row r="31" spans="1:8" ht="24" customHeight="1" x14ac:dyDescent="0.35">
      <c r="A31" s="24"/>
      <c r="B31" s="207" t="s">
        <v>34</v>
      </c>
      <c r="C31" s="200">
        <f>'BPP FUNDING'!P49</f>
        <v>0</v>
      </c>
      <c r="D31" s="244"/>
      <c r="E31" s="199">
        <f>'CO-CONTRIBUTION'!AI50</f>
        <v>0</v>
      </c>
      <c r="F31" s="24"/>
      <c r="G31" s="24"/>
      <c r="H31" s="245"/>
    </row>
    <row r="32" spans="1:8" ht="24" customHeight="1" x14ac:dyDescent="0.35">
      <c r="A32" s="24"/>
      <c r="B32" s="243" t="s">
        <v>35</v>
      </c>
      <c r="C32" s="200">
        <f>'BPP FUNDING'!Q58</f>
        <v>0</v>
      </c>
      <c r="D32" s="244"/>
      <c r="E32" s="199">
        <f>'CO-CONTRIBUTION'!AI59</f>
        <v>0</v>
      </c>
      <c r="F32" s="24"/>
      <c r="G32" s="24"/>
      <c r="H32" s="245"/>
    </row>
    <row r="33" spans="1:8" ht="19.25" customHeight="1" thickBot="1" x14ac:dyDescent="0.4">
      <c r="A33" s="24"/>
      <c r="B33" s="210" t="s">
        <v>36</v>
      </c>
      <c r="C33" s="146">
        <f>SUM(C28:C32)</f>
        <v>0</v>
      </c>
      <c r="D33" s="147"/>
      <c r="E33" s="241">
        <f>SUM(E28:E32)</f>
        <v>0</v>
      </c>
      <c r="F33" s="24"/>
      <c r="G33" s="24"/>
      <c r="H33" s="245"/>
    </row>
    <row r="34" spans="1:8" x14ac:dyDescent="0.35">
      <c r="A34" s="24"/>
      <c r="F34" s="24"/>
      <c r="G34" s="24"/>
      <c r="H34" s="217"/>
    </row>
    <row r="35" spans="1:8" x14ac:dyDescent="0.35">
      <c r="H35" s="219"/>
    </row>
  </sheetData>
  <sheetProtection algorithmName="SHA-512" hashValue="XfEA1mkfrMYY9/k5j17X5KZ1T3+SBkzvhXKB5pik6Gjg2h7qDdxTjJjJ8zPEzACRzCKsuJ0XEzDM3E+9gNTDtw==" saltValue="UdqfSN+sFd4EKUeKL6v0RA==" spinCount="100000" sheet="1" objects="1" scenarios="1"/>
  <protectedRanges>
    <protectedRange sqref="C18 C21:C22" name="ExptoDate"/>
    <protectedRange sqref="C9:C11 C13" name="FundingSummary"/>
  </protectedRanges>
  <mergeCells count="5">
    <mergeCell ref="C2:E3"/>
    <mergeCell ref="C5:E5"/>
    <mergeCell ref="B8:E8"/>
    <mergeCell ref="B17:E17"/>
    <mergeCell ref="B26:E26"/>
  </mergeCells>
  <pageMargins left="0.25" right="0.25" top="0.75" bottom="0.75" header="0.3" footer="0.3"/>
  <pageSetup paperSize="9" scale="8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ADBB6-1DC2-1847-A47D-5E5EA5926DEB}">
  <sheetPr>
    <tabColor theme="5"/>
  </sheetPr>
  <dimension ref="A1:AB403"/>
  <sheetViews>
    <sheetView showWhiteSpace="0" zoomScaleNormal="100" zoomScaleSheetLayoutView="100" zoomScalePageLayoutView="55" workbookViewId="0">
      <pane xSplit="3" ySplit="7" topLeftCell="D8" activePane="bottomRight" state="frozen"/>
      <selection pane="topRight" activeCell="D29" sqref="D29"/>
      <selection pane="bottomLeft" activeCell="D29" sqref="D29"/>
      <selection pane="bottomRight" activeCell="J4" sqref="J4"/>
    </sheetView>
  </sheetViews>
  <sheetFormatPr defaultColWidth="9.36328125" defaultRowHeight="14" x14ac:dyDescent="0.3"/>
  <cols>
    <col min="1" max="1" width="1.6328125" style="4" customWidth="1"/>
    <col min="2" max="2" width="3.6328125" style="4" customWidth="1"/>
    <col min="3" max="3" width="34.453125" style="8" customWidth="1"/>
    <col min="4" max="4" width="9" style="9" customWidth="1"/>
    <col min="5" max="5" width="9.6328125" style="8" customWidth="1"/>
    <col min="6" max="8" width="11.08984375" style="8" customWidth="1"/>
    <col min="9" max="9" width="11.36328125" style="4" bestFit="1" customWidth="1"/>
    <col min="10" max="16" width="11.6328125" style="4" customWidth="1"/>
    <col min="17" max="17" width="11.54296875" style="4" customWidth="1"/>
    <col min="18" max="18" width="11.08984375" style="25" customWidth="1"/>
    <col min="19" max="19" width="1.54296875" style="4" customWidth="1"/>
    <col min="20" max="20" width="50.6328125" style="4" customWidth="1"/>
    <col min="21" max="21" width="9.36328125" style="4"/>
    <col min="22" max="22" width="12.453125" style="4" customWidth="1"/>
    <col min="23" max="25" width="11.6328125" style="4" bestFit="1" customWidth="1"/>
    <col min="26" max="26" width="4.6328125" style="4" bestFit="1" customWidth="1"/>
    <col min="27" max="27" width="11.6328125" style="4" bestFit="1" customWidth="1"/>
    <col min="28" max="28" width="8.6328125" style="4" customWidth="1"/>
    <col min="29" max="16384" width="9.36328125" style="4"/>
  </cols>
  <sheetData>
    <row r="1" spans="1:20" ht="9" customHeight="1" x14ac:dyDescent="0.35">
      <c r="A1" s="36"/>
      <c r="B1" s="36"/>
      <c r="C1" s="37"/>
      <c r="D1" s="38"/>
      <c r="E1" s="37"/>
      <c r="F1" s="37"/>
      <c r="G1" s="37"/>
      <c r="H1" s="37"/>
      <c r="I1" s="36"/>
      <c r="J1" s="36"/>
      <c r="K1" s="36"/>
      <c r="L1" s="36"/>
      <c r="M1" s="36"/>
      <c r="N1" s="36"/>
      <c r="O1" s="36"/>
      <c r="P1" s="36"/>
      <c r="Q1" s="36"/>
      <c r="R1" s="39"/>
      <c r="S1" s="36"/>
    </row>
    <row r="2" spans="1:20" ht="16.25" customHeight="1" x14ac:dyDescent="0.35">
      <c r="A2" s="36"/>
      <c r="B2" s="36"/>
      <c r="C2" s="36"/>
      <c r="D2" s="346" t="s">
        <v>37</v>
      </c>
      <c r="E2" s="347"/>
      <c r="F2" s="347"/>
      <c r="G2" s="363" t="s">
        <v>152</v>
      </c>
      <c r="H2" s="363"/>
      <c r="I2" s="363"/>
      <c r="J2" s="363"/>
      <c r="K2" s="364"/>
      <c r="L2" s="36"/>
      <c r="M2" s="36"/>
      <c r="N2" s="36"/>
      <c r="O2" s="36"/>
      <c r="P2" s="36"/>
      <c r="Q2" s="36"/>
      <c r="R2" s="39"/>
      <c r="S2" s="36"/>
    </row>
    <row r="3" spans="1:20" ht="16.25" customHeight="1" x14ac:dyDescent="0.35">
      <c r="A3" s="36"/>
      <c r="B3" s="36"/>
      <c r="C3" s="36"/>
      <c r="D3" s="359" t="s">
        <v>77</v>
      </c>
      <c r="E3" s="360"/>
      <c r="F3" s="237" t="s">
        <v>76</v>
      </c>
      <c r="G3" s="348" t="s">
        <v>153</v>
      </c>
      <c r="H3" s="348"/>
      <c r="I3" s="169" t="s">
        <v>80</v>
      </c>
      <c r="J3" s="348" t="s">
        <v>154</v>
      </c>
      <c r="K3" s="365"/>
      <c r="L3" s="36"/>
      <c r="M3" s="36"/>
      <c r="N3" s="36"/>
      <c r="O3" s="36"/>
      <c r="P3" s="36"/>
      <c r="Q3" s="36"/>
      <c r="R3" s="39"/>
      <c r="S3" s="36"/>
    </row>
    <row r="4" spans="1:20" ht="8" customHeight="1" thickBot="1" x14ac:dyDescent="0.4">
      <c r="A4" s="36"/>
      <c r="B4" s="36"/>
      <c r="C4" s="40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9"/>
      <c r="S4" s="36"/>
    </row>
    <row r="5" spans="1:20" ht="21" customHeight="1" x14ac:dyDescent="0.35">
      <c r="A5" s="36"/>
      <c r="B5" s="350"/>
      <c r="C5" s="351"/>
      <c r="D5" s="351"/>
      <c r="E5" s="352"/>
      <c r="F5" s="356" t="s">
        <v>38</v>
      </c>
      <c r="G5" s="356"/>
      <c r="H5" s="356"/>
      <c r="I5" s="356"/>
      <c r="J5" s="356" t="s">
        <v>19</v>
      </c>
      <c r="K5" s="356"/>
      <c r="L5" s="356"/>
      <c r="M5" s="356"/>
      <c r="N5" s="356"/>
      <c r="O5" s="356"/>
      <c r="P5" s="356"/>
      <c r="Q5" s="356"/>
      <c r="R5" s="357"/>
      <c r="S5" s="36"/>
      <c r="T5" s="344" t="s">
        <v>39</v>
      </c>
    </row>
    <row r="6" spans="1:20" ht="18" customHeight="1" x14ac:dyDescent="0.35">
      <c r="A6" s="36"/>
      <c r="B6" s="353"/>
      <c r="C6" s="354"/>
      <c r="D6" s="354"/>
      <c r="E6" s="355"/>
      <c r="F6" s="167" t="s">
        <v>40</v>
      </c>
      <c r="G6" s="167" t="s">
        <v>41</v>
      </c>
      <c r="H6" s="167" t="s">
        <v>42</v>
      </c>
      <c r="I6" s="366" t="s">
        <v>43</v>
      </c>
      <c r="J6" s="358" t="s">
        <v>44</v>
      </c>
      <c r="K6" s="358"/>
      <c r="L6" s="358" t="s">
        <v>41</v>
      </c>
      <c r="M6" s="358"/>
      <c r="N6" s="361" t="s">
        <v>42</v>
      </c>
      <c r="O6" s="362"/>
      <c r="P6" s="349" t="s">
        <v>45</v>
      </c>
      <c r="Q6" s="29"/>
      <c r="R6" s="33"/>
      <c r="S6" s="36"/>
      <c r="T6" s="345"/>
    </row>
    <row r="7" spans="1:20" ht="27.5" customHeight="1" x14ac:dyDescent="0.35">
      <c r="A7" s="36"/>
      <c r="B7" s="32" t="s">
        <v>46</v>
      </c>
      <c r="C7" s="30" t="s">
        <v>47</v>
      </c>
      <c r="D7" s="30" t="s">
        <v>48</v>
      </c>
      <c r="E7" s="30" t="s">
        <v>49</v>
      </c>
      <c r="F7" s="30"/>
      <c r="G7" s="30"/>
      <c r="H7" s="30"/>
      <c r="I7" s="366"/>
      <c r="J7" s="322" t="s">
        <v>20</v>
      </c>
      <c r="K7" s="31" t="s">
        <v>20</v>
      </c>
      <c r="L7" s="31" t="s">
        <v>20</v>
      </c>
      <c r="M7" s="31" t="s">
        <v>20</v>
      </c>
      <c r="N7" s="168" t="s">
        <v>20</v>
      </c>
      <c r="O7" s="168" t="s">
        <v>20</v>
      </c>
      <c r="P7" s="349"/>
      <c r="Q7" s="31" t="s">
        <v>50</v>
      </c>
      <c r="R7" s="34" t="s">
        <v>51</v>
      </c>
      <c r="S7" s="36"/>
      <c r="T7" s="345"/>
    </row>
    <row r="8" spans="1:20" ht="14.5" x14ac:dyDescent="0.35">
      <c r="A8" s="36"/>
      <c r="B8" s="51">
        <v>1</v>
      </c>
      <c r="C8" s="52" t="s">
        <v>32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  <c r="S8" s="36"/>
      <c r="T8" s="113"/>
    </row>
    <row r="9" spans="1:20" ht="22.25" customHeight="1" x14ac:dyDescent="0.35">
      <c r="A9" s="36"/>
      <c r="B9" s="55"/>
      <c r="C9" s="56"/>
      <c r="D9" s="57" t="s">
        <v>52</v>
      </c>
      <c r="E9" s="58"/>
      <c r="F9" s="59"/>
      <c r="G9" s="59"/>
      <c r="H9" s="59"/>
      <c r="I9" s="130">
        <f t="shared" ref="I9:I14" si="0">SUM(F9:H9)</f>
        <v>0</v>
      </c>
      <c r="J9" s="59"/>
      <c r="K9" s="59"/>
      <c r="L9" s="59"/>
      <c r="M9" s="59"/>
      <c r="N9" s="59"/>
      <c r="O9" s="59"/>
      <c r="P9" s="130">
        <f t="shared" ref="P9:P15" si="1">SUM(J9:O9)</f>
        <v>0</v>
      </c>
      <c r="Q9" s="58">
        <f t="shared" ref="Q9:Q14" si="2">I9-P9</f>
        <v>0</v>
      </c>
      <c r="R9" s="60" t="e">
        <f t="shared" ref="R9:R15" si="3">P9/I9</f>
        <v>#DIV/0!</v>
      </c>
      <c r="S9" s="36"/>
      <c r="T9" s="112"/>
    </row>
    <row r="10" spans="1:20" ht="23" x14ac:dyDescent="0.35">
      <c r="A10" s="36"/>
      <c r="B10" s="55"/>
      <c r="C10" s="56"/>
      <c r="D10" s="57" t="s">
        <v>52</v>
      </c>
      <c r="E10" s="58"/>
      <c r="F10" s="59"/>
      <c r="G10" s="59"/>
      <c r="H10" s="59"/>
      <c r="I10" s="130">
        <f t="shared" si="0"/>
        <v>0</v>
      </c>
      <c r="J10" s="59"/>
      <c r="K10" s="59"/>
      <c r="L10" s="59"/>
      <c r="M10" s="59"/>
      <c r="N10" s="59"/>
      <c r="O10" s="59"/>
      <c r="P10" s="130">
        <f t="shared" si="1"/>
        <v>0</v>
      </c>
      <c r="Q10" s="58">
        <f t="shared" si="2"/>
        <v>0</v>
      </c>
      <c r="R10" s="61" t="e">
        <f t="shared" si="3"/>
        <v>#DIV/0!</v>
      </c>
      <c r="S10" s="36"/>
      <c r="T10" s="111"/>
    </row>
    <row r="11" spans="1:20" ht="23" x14ac:dyDescent="0.35">
      <c r="A11" s="36"/>
      <c r="B11" s="55"/>
      <c r="C11" s="56"/>
      <c r="D11" s="57" t="s">
        <v>52</v>
      </c>
      <c r="E11" s="58"/>
      <c r="F11" s="59"/>
      <c r="G11" s="59"/>
      <c r="H11" s="59"/>
      <c r="I11" s="130">
        <f t="shared" si="0"/>
        <v>0</v>
      </c>
      <c r="J11" s="59"/>
      <c r="K11" s="59"/>
      <c r="L11" s="59"/>
      <c r="M11" s="59"/>
      <c r="N11" s="59"/>
      <c r="O11" s="59"/>
      <c r="P11" s="130">
        <f t="shared" si="1"/>
        <v>0</v>
      </c>
      <c r="Q11" s="58">
        <f t="shared" si="2"/>
        <v>0</v>
      </c>
      <c r="R11" s="60" t="e">
        <f t="shared" si="3"/>
        <v>#DIV/0!</v>
      </c>
      <c r="S11" s="36"/>
      <c r="T11" s="111"/>
    </row>
    <row r="12" spans="1:20" ht="14.5" x14ac:dyDescent="0.35">
      <c r="A12" s="36"/>
      <c r="B12" s="55"/>
      <c r="D12" s="57" t="s">
        <v>53</v>
      </c>
      <c r="E12" s="58"/>
      <c r="F12" s="59"/>
      <c r="G12" s="59"/>
      <c r="H12" s="59"/>
      <c r="I12" s="130">
        <f t="shared" si="0"/>
        <v>0</v>
      </c>
      <c r="J12" s="59"/>
      <c r="K12" s="59"/>
      <c r="L12" s="59"/>
      <c r="M12" s="59"/>
      <c r="N12" s="59"/>
      <c r="O12" s="59"/>
      <c r="P12" s="130">
        <f t="shared" si="1"/>
        <v>0</v>
      </c>
      <c r="Q12" s="58">
        <f t="shared" si="2"/>
        <v>0</v>
      </c>
      <c r="R12" s="60" t="e">
        <f t="shared" si="3"/>
        <v>#DIV/0!</v>
      </c>
      <c r="S12" s="36"/>
      <c r="T12" s="111"/>
    </row>
    <row r="13" spans="1:20" ht="14.5" x14ac:dyDescent="0.35">
      <c r="A13" s="36"/>
      <c r="B13" s="55"/>
      <c r="C13" s="56"/>
      <c r="D13" s="57"/>
      <c r="E13" s="58"/>
      <c r="F13" s="59"/>
      <c r="G13" s="59"/>
      <c r="H13" s="59"/>
      <c r="I13" s="130">
        <f t="shared" si="0"/>
        <v>0</v>
      </c>
      <c r="J13" s="59"/>
      <c r="K13" s="59"/>
      <c r="L13" s="59"/>
      <c r="M13" s="59"/>
      <c r="N13" s="59"/>
      <c r="O13" s="59"/>
      <c r="P13" s="130">
        <f t="shared" si="1"/>
        <v>0</v>
      </c>
      <c r="Q13" s="58">
        <f t="shared" si="2"/>
        <v>0</v>
      </c>
      <c r="R13" s="60" t="e">
        <f t="shared" si="3"/>
        <v>#DIV/0!</v>
      </c>
      <c r="S13" s="36"/>
      <c r="T13" s="111"/>
    </row>
    <row r="14" spans="1:20" ht="14.5" x14ac:dyDescent="0.35">
      <c r="A14" s="36"/>
      <c r="B14" s="55"/>
      <c r="C14" s="56"/>
      <c r="D14" s="57"/>
      <c r="E14" s="58">
        <v>0</v>
      </c>
      <c r="F14" s="59"/>
      <c r="G14" s="59"/>
      <c r="H14" s="59"/>
      <c r="I14" s="130">
        <f t="shared" si="0"/>
        <v>0</v>
      </c>
      <c r="J14" s="59"/>
      <c r="K14" s="59"/>
      <c r="L14" s="59"/>
      <c r="M14" s="59"/>
      <c r="N14" s="59"/>
      <c r="O14" s="59"/>
      <c r="P14" s="130">
        <f t="shared" si="1"/>
        <v>0</v>
      </c>
      <c r="Q14" s="58">
        <f t="shared" si="2"/>
        <v>0</v>
      </c>
      <c r="R14" s="60" t="e">
        <f t="shared" si="3"/>
        <v>#DIV/0!</v>
      </c>
      <c r="S14" s="36"/>
      <c r="T14" s="111"/>
    </row>
    <row r="15" spans="1:20" ht="15" customHeight="1" thickBot="1" x14ac:dyDescent="0.4">
      <c r="A15" s="36"/>
      <c r="B15" s="369" t="s">
        <v>54</v>
      </c>
      <c r="C15" s="370"/>
      <c r="D15" s="62"/>
      <c r="E15" s="62"/>
      <c r="F15" s="132">
        <f>SUM(F9:F14)</f>
        <v>0</v>
      </c>
      <c r="G15" s="132">
        <f t="shared" ref="G15:H15" si="4">SUM(G9:G14)</f>
        <v>0</v>
      </c>
      <c r="H15" s="132">
        <f t="shared" si="4"/>
        <v>0</v>
      </c>
      <c r="I15" s="132">
        <f>SUM(I9:I14)</f>
        <v>0</v>
      </c>
      <c r="J15" s="132">
        <f>SUM(J9:J14)</f>
        <v>0</v>
      </c>
      <c r="K15" s="132">
        <f t="shared" ref="K15:M15" si="5">SUM(K9:K14)</f>
        <v>0</v>
      </c>
      <c r="L15" s="132">
        <f t="shared" si="5"/>
        <v>0</v>
      </c>
      <c r="M15" s="132">
        <f t="shared" si="5"/>
        <v>0</v>
      </c>
      <c r="N15" s="132"/>
      <c r="O15" s="132"/>
      <c r="P15" s="132">
        <f t="shared" si="1"/>
        <v>0</v>
      </c>
      <c r="Q15" s="132">
        <f>SUM(Q9:Q14)</f>
        <v>0</v>
      </c>
      <c r="R15" s="63" t="e">
        <f t="shared" si="3"/>
        <v>#DIV/0!</v>
      </c>
      <c r="S15" s="36"/>
      <c r="T15" s="64"/>
    </row>
    <row r="16" spans="1:20" ht="15" thickBot="1" x14ac:dyDescent="0.4">
      <c r="A16" s="36"/>
      <c r="B16" s="64"/>
      <c r="C16" s="65"/>
      <c r="D16" s="66"/>
      <c r="E16" s="65"/>
      <c r="F16" s="66"/>
      <c r="G16" s="66"/>
      <c r="H16" s="66"/>
      <c r="I16" s="136"/>
      <c r="J16" s="134"/>
      <c r="K16" s="134"/>
      <c r="L16" s="134"/>
      <c r="M16" s="134"/>
      <c r="N16" s="134"/>
      <c r="O16" s="134"/>
      <c r="P16" s="134"/>
      <c r="Q16" s="134"/>
      <c r="R16" s="67"/>
      <c r="S16" s="36"/>
    </row>
    <row r="17" spans="1:27" ht="14.5" x14ac:dyDescent="0.35">
      <c r="A17" s="36"/>
      <c r="B17" s="68">
        <v>2</v>
      </c>
      <c r="C17" s="69" t="s">
        <v>10</v>
      </c>
      <c r="D17" s="70"/>
      <c r="E17" s="70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71"/>
      <c r="S17" s="36"/>
      <c r="T17" s="110"/>
    </row>
    <row r="18" spans="1:27" ht="26.75" customHeight="1" x14ac:dyDescent="0.35">
      <c r="A18" s="36"/>
      <c r="B18" s="72"/>
      <c r="C18" s="56"/>
      <c r="D18" s="73" t="s">
        <v>52</v>
      </c>
      <c r="E18" s="74"/>
      <c r="F18" s="58"/>
      <c r="G18" s="58"/>
      <c r="H18" s="58"/>
      <c r="I18" s="130">
        <f t="shared" ref="I18:I25" si="6">SUM(F18:H18)</f>
        <v>0</v>
      </c>
      <c r="J18" s="59"/>
      <c r="K18" s="59"/>
      <c r="L18" s="59"/>
      <c r="M18" s="59"/>
      <c r="N18" s="59"/>
      <c r="O18" s="59"/>
      <c r="P18" s="130">
        <f t="shared" ref="P18:P25" si="7">SUM(J18:O18)</f>
        <v>0</v>
      </c>
      <c r="Q18" s="58">
        <f t="shared" ref="Q18:Q25" si="8">I18-P18</f>
        <v>0</v>
      </c>
      <c r="R18" s="60" t="e">
        <f t="shared" ref="R18:R26" si="9">P18/I18</f>
        <v>#DIV/0!</v>
      </c>
      <c r="S18" s="36"/>
      <c r="T18" s="114"/>
    </row>
    <row r="19" spans="1:27" ht="23" x14ac:dyDescent="0.35">
      <c r="A19" s="36"/>
      <c r="B19" s="72"/>
      <c r="C19" s="56"/>
      <c r="D19" s="73" t="s">
        <v>55</v>
      </c>
      <c r="E19" s="74"/>
      <c r="F19" s="58"/>
      <c r="G19" s="58"/>
      <c r="H19" s="58"/>
      <c r="I19" s="130">
        <f t="shared" si="6"/>
        <v>0</v>
      </c>
      <c r="J19" s="59"/>
      <c r="K19" s="59"/>
      <c r="L19" s="59"/>
      <c r="M19" s="59"/>
      <c r="N19" s="59"/>
      <c r="O19" s="59"/>
      <c r="P19" s="130">
        <f t="shared" si="7"/>
        <v>0</v>
      </c>
      <c r="Q19" s="58">
        <f t="shared" si="8"/>
        <v>0</v>
      </c>
      <c r="R19" s="61" t="e">
        <f t="shared" si="9"/>
        <v>#DIV/0!</v>
      </c>
      <c r="S19" s="36"/>
      <c r="T19" s="114"/>
    </row>
    <row r="20" spans="1:27" ht="23" x14ac:dyDescent="0.35">
      <c r="A20" s="36"/>
      <c r="B20" s="72"/>
      <c r="C20" s="56"/>
      <c r="D20" s="73" t="s">
        <v>52</v>
      </c>
      <c r="E20" s="74"/>
      <c r="F20" s="58"/>
      <c r="G20" s="58"/>
      <c r="H20" s="58"/>
      <c r="I20" s="130">
        <f t="shared" si="6"/>
        <v>0</v>
      </c>
      <c r="J20" s="59"/>
      <c r="K20" s="59"/>
      <c r="L20" s="59"/>
      <c r="M20" s="59"/>
      <c r="N20" s="59"/>
      <c r="O20" s="59"/>
      <c r="P20" s="130">
        <f t="shared" si="7"/>
        <v>0</v>
      </c>
      <c r="Q20" s="58">
        <f t="shared" si="8"/>
        <v>0</v>
      </c>
      <c r="R20" s="61" t="e">
        <f t="shared" si="9"/>
        <v>#DIV/0!</v>
      </c>
      <c r="S20" s="36"/>
      <c r="T20" s="114"/>
    </row>
    <row r="21" spans="1:27" ht="20" customHeight="1" x14ac:dyDescent="0.35">
      <c r="A21" s="36"/>
      <c r="B21" s="72"/>
      <c r="C21" s="56"/>
      <c r="D21" s="73" t="s">
        <v>52</v>
      </c>
      <c r="E21" s="74"/>
      <c r="F21" s="58"/>
      <c r="G21" s="58"/>
      <c r="H21" s="58"/>
      <c r="I21" s="130">
        <f t="shared" si="6"/>
        <v>0</v>
      </c>
      <c r="J21" s="59"/>
      <c r="K21" s="59"/>
      <c r="L21" s="59"/>
      <c r="M21" s="59"/>
      <c r="N21" s="59"/>
      <c r="O21" s="59"/>
      <c r="P21" s="130">
        <f t="shared" si="7"/>
        <v>0</v>
      </c>
      <c r="Q21" s="58">
        <f t="shared" si="8"/>
        <v>0</v>
      </c>
      <c r="R21" s="61" t="e">
        <f t="shared" si="9"/>
        <v>#DIV/0!</v>
      </c>
      <c r="S21" s="36"/>
      <c r="T21" s="114"/>
    </row>
    <row r="22" spans="1:27" ht="14.5" x14ac:dyDescent="0.35">
      <c r="A22" s="36"/>
      <c r="B22" s="72"/>
      <c r="C22" s="56"/>
      <c r="D22" s="73"/>
      <c r="E22" s="74"/>
      <c r="F22" s="58"/>
      <c r="G22" s="58"/>
      <c r="H22" s="58"/>
      <c r="I22" s="130">
        <f t="shared" si="6"/>
        <v>0</v>
      </c>
      <c r="J22" s="59"/>
      <c r="K22" s="59"/>
      <c r="L22" s="59"/>
      <c r="M22" s="59"/>
      <c r="N22" s="59"/>
      <c r="O22" s="59"/>
      <c r="P22" s="130">
        <f t="shared" si="7"/>
        <v>0</v>
      </c>
      <c r="Q22" s="58">
        <f t="shared" si="8"/>
        <v>0</v>
      </c>
      <c r="R22" s="61" t="e">
        <f t="shared" si="9"/>
        <v>#DIV/0!</v>
      </c>
      <c r="S22" s="36"/>
      <c r="T22" s="114"/>
    </row>
    <row r="23" spans="1:27" ht="14.5" x14ac:dyDescent="0.35">
      <c r="A23" s="36"/>
      <c r="B23" s="72"/>
      <c r="C23" s="56"/>
      <c r="D23" s="73"/>
      <c r="E23" s="74"/>
      <c r="F23" s="58"/>
      <c r="G23" s="58"/>
      <c r="H23" s="58"/>
      <c r="I23" s="130">
        <f t="shared" si="6"/>
        <v>0</v>
      </c>
      <c r="J23" s="59"/>
      <c r="K23" s="59"/>
      <c r="L23" s="59"/>
      <c r="M23" s="59"/>
      <c r="N23" s="59"/>
      <c r="O23" s="59"/>
      <c r="P23" s="130">
        <f t="shared" si="7"/>
        <v>0</v>
      </c>
      <c r="Q23" s="58">
        <f t="shared" si="8"/>
        <v>0</v>
      </c>
      <c r="R23" s="61" t="e">
        <f t="shared" si="9"/>
        <v>#DIV/0!</v>
      </c>
      <c r="S23" s="36"/>
      <c r="T23" s="114"/>
    </row>
    <row r="24" spans="1:27" ht="14.5" x14ac:dyDescent="0.35">
      <c r="A24" s="36"/>
      <c r="B24" s="72"/>
      <c r="C24" s="56"/>
      <c r="D24" s="73"/>
      <c r="E24" s="75"/>
      <c r="F24" s="58"/>
      <c r="G24" s="58"/>
      <c r="H24" s="58"/>
      <c r="I24" s="130">
        <f t="shared" si="6"/>
        <v>0</v>
      </c>
      <c r="J24" s="59"/>
      <c r="K24" s="59"/>
      <c r="L24" s="59"/>
      <c r="M24" s="59"/>
      <c r="N24" s="59"/>
      <c r="O24" s="59"/>
      <c r="P24" s="130">
        <f t="shared" si="7"/>
        <v>0</v>
      </c>
      <c r="Q24" s="58">
        <f t="shared" si="8"/>
        <v>0</v>
      </c>
      <c r="R24" s="61" t="e">
        <f t="shared" si="9"/>
        <v>#DIV/0!</v>
      </c>
      <c r="S24" s="36"/>
      <c r="T24" s="114"/>
    </row>
    <row r="25" spans="1:27" ht="15" thickBot="1" x14ac:dyDescent="0.4">
      <c r="A25" s="36"/>
      <c r="B25" s="76"/>
      <c r="C25" s="77"/>
      <c r="D25" s="78"/>
      <c r="E25" s="79"/>
      <c r="F25" s="80"/>
      <c r="G25" s="80"/>
      <c r="H25" s="80"/>
      <c r="I25" s="130">
        <f t="shared" si="6"/>
        <v>0</v>
      </c>
      <c r="J25" s="92"/>
      <c r="K25" s="92"/>
      <c r="L25" s="92"/>
      <c r="M25" s="92"/>
      <c r="N25" s="92"/>
      <c r="O25" s="92"/>
      <c r="P25" s="130">
        <f t="shared" si="7"/>
        <v>0</v>
      </c>
      <c r="Q25" s="58">
        <f t="shared" si="8"/>
        <v>0</v>
      </c>
      <c r="R25" s="81" t="e">
        <f t="shared" si="9"/>
        <v>#DIV/0!</v>
      </c>
      <c r="S25" s="36"/>
      <c r="T25" s="114"/>
    </row>
    <row r="26" spans="1:27" ht="15" customHeight="1" thickBot="1" x14ac:dyDescent="0.4">
      <c r="A26" s="36"/>
      <c r="B26" s="367" t="s">
        <v>56</v>
      </c>
      <c r="C26" s="368"/>
      <c r="D26" s="82"/>
      <c r="E26" s="83"/>
      <c r="F26" s="138">
        <f>SUM(F18:F25)</f>
        <v>0</v>
      </c>
      <c r="G26" s="138">
        <f t="shared" ref="G26:H26" si="10">SUM(G18:G25)</f>
        <v>0</v>
      </c>
      <c r="H26" s="138">
        <f t="shared" si="10"/>
        <v>0</v>
      </c>
      <c r="I26" s="138">
        <f t="shared" ref="I26:Q26" si="11">SUM(I18:I25)</f>
        <v>0</v>
      </c>
      <c r="J26" s="138">
        <f t="shared" si="11"/>
        <v>0</v>
      </c>
      <c r="K26" s="138">
        <f t="shared" si="11"/>
        <v>0</v>
      </c>
      <c r="L26" s="138">
        <f t="shared" si="11"/>
        <v>0</v>
      </c>
      <c r="M26" s="138">
        <f t="shared" si="11"/>
        <v>0</v>
      </c>
      <c r="N26" s="138"/>
      <c r="O26" s="138"/>
      <c r="P26" s="138">
        <f t="shared" si="11"/>
        <v>0</v>
      </c>
      <c r="Q26" s="138">
        <f t="shared" si="11"/>
        <v>0</v>
      </c>
      <c r="R26" s="84" t="e">
        <f t="shared" si="9"/>
        <v>#DIV/0!</v>
      </c>
      <c r="S26" s="36"/>
    </row>
    <row r="27" spans="1:27" ht="15" thickBot="1" x14ac:dyDescent="0.4">
      <c r="A27" s="36"/>
      <c r="B27" s="85"/>
      <c r="C27" s="65"/>
      <c r="D27" s="66"/>
      <c r="E27" s="65"/>
      <c r="F27" s="66"/>
      <c r="G27" s="66"/>
      <c r="H27" s="66"/>
      <c r="I27" s="136"/>
      <c r="J27" s="134"/>
      <c r="K27" s="134"/>
      <c r="L27" s="134"/>
      <c r="M27" s="134"/>
      <c r="N27" s="134"/>
      <c r="O27" s="134"/>
      <c r="P27" s="134"/>
      <c r="Q27" s="134"/>
      <c r="R27" s="67"/>
      <c r="S27" s="36"/>
    </row>
    <row r="28" spans="1:27" ht="14.5" x14ac:dyDescent="0.35">
      <c r="A28" s="36"/>
      <c r="B28" s="86">
        <v>3</v>
      </c>
      <c r="C28" s="69" t="s">
        <v>12</v>
      </c>
      <c r="D28" s="70"/>
      <c r="E28" s="70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71"/>
      <c r="S28" s="36"/>
      <c r="T28" s="110"/>
      <c r="V28" s="7"/>
      <c r="W28" s="6"/>
      <c r="X28" s="7"/>
      <c r="Y28" s="6"/>
      <c r="AA28" s="6"/>
    </row>
    <row r="29" spans="1:27" ht="17.75" customHeight="1" x14ac:dyDescent="0.35">
      <c r="A29" s="36"/>
      <c r="B29" s="72"/>
      <c r="C29" s="56"/>
      <c r="D29" s="87" t="s">
        <v>57</v>
      </c>
      <c r="E29" s="58"/>
      <c r="F29" s="59"/>
      <c r="G29" s="59"/>
      <c r="H29" s="59"/>
      <c r="I29" s="130">
        <f t="shared" ref="I29:I35" si="12">SUM(F29:H29)</f>
        <v>0</v>
      </c>
      <c r="J29" s="59"/>
      <c r="K29" s="59"/>
      <c r="L29" s="59"/>
      <c r="M29" s="59"/>
      <c r="N29" s="59"/>
      <c r="O29" s="59"/>
      <c r="P29" s="130">
        <f t="shared" ref="P29:P35" si="13">SUM(J29:O29)</f>
        <v>0</v>
      </c>
      <c r="Q29" s="58">
        <f t="shared" ref="Q29:Q35" si="14">I29-P29</f>
        <v>0</v>
      </c>
      <c r="R29" s="60" t="e">
        <f t="shared" ref="R29:R36" si="15">P29/I29</f>
        <v>#DIV/0!</v>
      </c>
      <c r="S29" s="36"/>
      <c r="T29" s="114"/>
      <c r="V29" s="7"/>
      <c r="W29" s="6"/>
      <c r="X29" s="7"/>
      <c r="Y29" s="6"/>
      <c r="Z29" s="7"/>
      <c r="AA29" s="6"/>
    </row>
    <row r="30" spans="1:27" ht="23" x14ac:dyDescent="0.35">
      <c r="A30" s="36"/>
      <c r="B30" s="72"/>
      <c r="C30" s="56"/>
      <c r="D30" s="87" t="s">
        <v>57</v>
      </c>
      <c r="E30" s="58"/>
      <c r="F30" s="59"/>
      <c r="G30" s="59"/>
      <c r="H30" s="59"/>
      <c r="I30" s="130">
        <f t="shared" si="12"/>
        <v>0</v>
      </c>
      <c r="J30" s="59"/>
      <c r="K30" s="59"/>
      <c r="L30" s="59"/>
      <c r="M30" s="59"/>
      <c r="N30" s="59"/>
      <c r="O30" s="59"/>
      <c r="P30" s="130">
        <f t="shared" si="13"/>
        <v>0</v>
      </c>
      <c r="Q30" s="58">
        <f t="shared" si="14"/>
        <v>0</v>
      </c>
      <c r="R30" s="60" t="e">
        <f t="shared" si="15"/>
        <v>#DIV/0!</v>
      </c>
      <c r="S30" s="36"/>
      <c r="T30" s="114"/>
      <c r="V30" s="7"/>
      <c r="W30" s="6"/>
      <c r="X30" s="7"/>
      <c r="Y30" s="6"/>
      <c r="Z30" s="7"/>
      <c r="AA30" s="6"/>
    </row>
    <row r="31" spans="1:27" ht="23" x14ac:dyDescent="0.35">
      <c r="A31" s="36"/>
      <c r="B31" s="72"/>
      <c r="C31" s="56"/>
      <c r="D31" s="87" t="s">
        <v>57</v>
      </c>
      <c r="E31" s="58"/>
      <c r="F31" s="59"/>
      <c r="G31" s="59"/>
      <c r="H31" s="59"/>
      <c r="I31" s="130">
        <f t="shared" si="12"/>
        <v>0</v>
      </c>
      <c r="J31" s="59"/>
      <c r="K31" s="59"/>
      <c r="L31" s="59"/>
      <c r="M31" s="59"/>
      <c r="N31" s="59"/>
      <c r="O31" s="59"/>
      <c r="P31" s="130">
        <f t="shared" si="13"/>
        <v>0</v>
      </c>
      <c r="Q31" s="58">
        <f t="shared" si="14"/>
        <v>0</v>
      </c>
      <c r="R31" s="60" t="e">
        <f t="shared" si="15"/>
        <v>#DIV/0!</v>
      </c>
      <c r="S31" s="36"/>
      <c r="T31" s="114"/>
      <c r="V31" s="7"/>
      <c r="W31" s="6"/>
      <c r="X31" s="7"/>
      <c r="Y31" s="6"/>
      <c r="Z31" s="7"/>
      <c r="AA31" s="6"/>
    </row>
    <row r="32" spans="1:27" ht="14.5" x14ac:dyDescent="0.35">
      <c r="A32" s="36"/>
      <c r="B32" s="72"/>
      <c r="C32" s="88"/>
      <c r="D32" s="87"/>
      <c r="E32" s="58"/>
      <c r="F32" s="59"/>
      <c r="G32" s="59"/>
      <c r="H32" s="59"/>
      <c r="I32" s="130">
        <f t="shared" si="12"/>
        <v>0</v>
      </c>
      <c r="J32" s="59"/>
      <c r="K32" s="59"/>
      <c r="L32" s="59"/>
      <c r="M32" s="59"/>
      <c r="N32" s="59"/>
      <c r="O32" s="59"/>
      <c r="P32" s="130">
        <f t="shared" si="13"/>
        <v>0</v>
      </c>
      <c r="Q32" s="58">
        <f t="shared" si="14"/>
        <v>0</v>
      </c>
      <c r="R32" s="60" t="e">
        <f t="shared" si="15"/>
        <v>#DIV/0!</v>
      </c>
      <c r="S32" s="36"/>
      <c r="T32" s="114"/>
      <c r="V32" s="7"/>
      <c r="W32" s="6"/>
      <c r="X32" s="7"/>
      <c r="Y32" s="6"/>
    </row>
    <row r="33" spans="1:20" ht="14.5" x14ac:dyDescent="0.35">
      <c r="A33" s="36"/>
      <c r="B33" s="72"/>
      <c r="C33" s="88"/>
      <c r="D33" s="87"/>
      <c r="E33" s="58"/>
      <c r="F33" s="59"/>
      <c r="G33" s="59"/>
      <c r="H33" s="59"/>
      <c r="I33" s="130">
        <f t="shared" si="12"/>
        <v>0</v>
      </c>
      <c r="J33" s="59"/>
      <c r="K33" s="59"/>
      <c r="L33" s="59"/>
      <c r="M33" s="59"/>
      <c r="N33" s="59"/>
      <c r="O33" s="59"/>
      <c r="P33" s="130">
        <f t="shared" si="13"/>
        <v>0</v>
      </c>
      <c r="Q33" s="58">
        <f t="shared" si="14"/>
        <v>0</v>
      </c>
      <c r="R33" s="60" t="e">
        <f t="shared" si="15"/>
        <v>#DIV/0!</v>
      </c>
      <c r="S33" s="36"/>
      <c r="T33" s="114"/>
    </row>
    <row r="34" spans="1:20" ht="14.5" x14ac:dyDescent="0.35">
      <c r="A34" s="36"/>
      <c r="B34" s="72"/>
      <c r="C34" s="88"/>
      <c r="D34" s="87"/>
      <c r="E34" s="58"/>
      <c r="F34" s="59"/>
      <c r="G34" s="59"/>
      <c r="H34" s="59"/>
      <c r="I34" s="130">
        <f t="shared" si="12"/>
        <v>0</v>
      </c>
      <c r="J34" s="59"/>
      <c r="K34" s="59"/>
      <c r="L34" s="59"/>
      <c r="M34" s="59"/>
      <c r="N34" s="59"/>
      <c r="O34" s="59"/>
      <c r="P34" s="130">
        <f t="shared" si="13"/>
        <v>0</v>
      </c>
      <c r="Q34" s="58">
        <f t="shared" si="14"/>
        <v>0</v>
      </c>
      <c r="R34" s="60" t="e">
        <f t="shared" si="15"/>
        <v>#DIV/0!</v>
      </c>
      <c r="S34" s="36"/>
      <c r="T34" s="114"/>
    </row>
    <row r="35" spans="1:20" ht="15" thickBot="1" x14ac:dyDescent="0.4">
      <c r="A35" s="36"/>
      <c r="B35" s="89"/>
      <c r="C35" s="90"/>
      <c r="D35" s="91"/>
      <c r="E35" s="80"/>
      <c r="F35" s="92"/>
      <c r="G35" s="92"/>
      <c r="H35" s="92"/>
      <c r="I35" s="130">
        <f t="shared" si="12"/>
        <v>0</v>
      </c>
      <c r="J35" s="92"/>
      <c r="K35" s="92"/>
      <c r="L35" s="92"/>
      <c r="M35" s="92"/>
      <c r="N35" s="92"/>
      <c r="O35" s="92"/>
      <c r="P35" s="130">
        <f t="shared" si="13"/>
        <v>0</v>
      </c>
      <c r="Q35" s="58">
        <f t="shared" si="14"/>
        <v>0</v>
      </c>
      <c r="R35" s="93" t="e">
        <f t="shared" si="15"/>
        <v>#DIV/0!</v>
      </c>
      <c r="S35" s="36"/>
      <c r="T35" s="114"/>
    </row>
    <row r="36" spans="1:20" ht="15" customHeight="1" thickBot="1" x14ac:dyDescent="0.4">
      <c r="A36" s="36"/>
      <c r="B36" s="367" t="s">
        <v>58</v>
      </c>
      <c r="C36" s="368"/>
      <c r="D36" s="82"/>
      <c r="E36" s="82"/>
      <c r="F36" s="139">
        <f>SUM(F29:F35)</f>
        <v>0</v>
      </c>
      <c r="G36" s="139">
        <f t="shared" ref="G36:H36" si="16">SUM(G29:G35)</f>
        <v>0</v>
      </c>
      <c r="H36" s="139">
        <f t="shared" si="16"/>
        <v>0</v>
      </c>
      <c r="I36" s="140">
        <f>SUM(I29:I35)</f>
        <v>0</v>
      </c>
      <c r="J36" s="140">
        <f>SUM(J29:J35)</f>
        <v>0</v>
      </c>
      <c r="K36" s="140">
        <f t="shared" ref="K36:P36" si="17">SUM(K29:K35)</f>
        <v>0</v>
      </c>
      <c r="L36" s="140">
        <f t="shared" si="17"/>
        <v>0</v>
      </c>
      <c r="M36" s="140">
        <f t="shared" si="17"/>
        <v>0</v>
      </c>
      <c r="N36" s="140"/>
      <c r="O36" s="140"/>
      <c r="P36" s="140">
        <f t="shared" si="17"/>
        <v>0</v>
      </c>
      <c r="Q36" s="141">
        <f>SUM(Q29:Q35)</f>
        <v>0</v>
      </c>
      <c r="R36" s="94" t="e">
        <f t="shared" si="15"/>
        <v>#DIV/0!</v>
      </c>
      <c r="S36" s="36"/>
    </row>
    <row r="37" spans="1:20" ht="15" thickBot="1" x14ac:dyDescent="0.4">
      <c r="A37" s="36"/>
      <c r="B37" s="95"/>
      <c r="C37" s="65"/>
      <c r="D37" s="66"/>
      <c r="E37" s="65"/>
      <c r="F37" s="66"/>
      <c r="G37" s="66"/>
      <c r="H37" s="66"/>
      <c r="I37" s="136"/>
      <c r="J37" s="134"/>
      <c r="K37" s="134"/>
      <c r="L37" s="134"/>
      <c r="M37" s="134"/>
      <c r="N37" s="134"/>
      <c r="O37" s="134"/>
      <c r="P37" s="134"/>
      <c r="Q37" s="134"/>
      <c r="R37" s="67"/>
      <c r="S37" s="36"/>
    </row>
    <row r="38" spans="1:20" ht="14.5" x14ac:dyDescent="0.35">
      <c r="A38" s="36"/>
      <c r="B38" s="86">
        <v>4</v>
      </c>
      <c r="C38" s="69" t="s">
        <v>34</v>
      </c>
      <c r="D38" s="70"/>
      <c r="E38" s="70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71"/>
      <c r="S38" s="36"/>
      <c r="T38" s="110"/>
    </row>
    <row r="39" spans="1:20" ht="14.5" x14ac:dyDescent="0.35">
      <c r="A39" s="36"/>
      <c r="B39" s="72"/>
      <c r="C39" s="96"/>
      <c r="D39" s="97"/>
      <c r="E39" s="98"/>
      <c r="F39" s="58"/>
      <c r="G39" s="58"/>
      <c r="H39" s="58"/>
      <c r="I39" s="130">
        <f t="shared" ref="I39:I48" si="18">SUM(F39:H39)</f>
        <v>0</v>
      </c>
      <c r="J39" s="59"/>
      <c r="K39" s="59"/>
      <c r="L39" s="59"/>
      <c r="M39" s="59"/>
      <c r="N39" s="59"/>
      <c r="O39" s="59"/>
      <c r="P39" s="59">
        <f t="shared" ref="P39:P48" si="19">SUM(J39:O39)</f>
        <v>0</v>
      </c>
      <c r="Q39" s="58">
        <f t="shared" ref="Q39:Q48" si="20">I39-P39</f>
        <v>0</v>
      </c>
      <c r="R39" s="60" t="e">
        <f t="shared" ref="R39:R49" si="21">P39/I39</f>
        <v>#DIV/0!</v>
      </c>
      <c r="S39" s="36"/>
      <c r="T39" s="114"/>
    </row>
    <row r="40" spans="1:20" ht="23" x14ac:dyDescent="0.35">
      <c r="A40" s="36"/>
      <c r="B40" s="72"/>
      <c r="C40" s="56"/>
      <c r="D40" s="97" t="s">
        <v>57</v>
      </c>
      <c r="E40" s="99"/>
      <c r="F40" s="58"/>
      <c r="G40" s="58"/>
      <c r="H40" s="58"/>
      <c r="I40" s="130">
        <f t="shared" si="18"/>
        <v>0</v>
      </c>
      <c r="J40" s="59"/>
      <c r="K40" s="59"/>
      <c r="L40" s="59"/>
      <c r="M40" s="59"/>
      <c r="N40" s="59"/>
      <c r="O40" s="59"/>
      <c r="P40" s="59">
        <f t="shared" si="19"/>
        <v>0</v>
      </c>
      <c r="Q40" s="58">
        <f t="shared" si="20"/>
        <v>0</v>
      </c>
      <c r="R40" s="60" t="e">
        <f t="shared" si="21"/>
        <v>#DIV/0!</v>
      </c>
      <c r="S40" s="36"/>
      <c r="T40" s="114"/>
    </row>
    <row r="41" spans="1:20" ht="14.5" x14ac:dyDescent="0.35">
      <c r="A41" s="36"/>
      <c r="B41" s="72"/>
      <c r="C41" s="56"/>
      <c r="D41" s="97" t="s">
        <v>53</v>
      </c>
      <c r="E41" s="99"/>
      <c r="F41" s="58"/>
      <c r="G41" s="58"/>
      <c r="H41" s="58"/>
      <c r="I41" s="130">
        <f t="shared" si="18"/>
        <v>0</v>
      </c>
      <c r="J41" s="59"/>
      <c r="K41" s="59"/>
      <c r="L41" s="59"/>
      <c r="M41" s="59"/>
      <c r="N41" s="59"/>
      <c r="O41" s="59"/>
      <c r="P41" s="59">
        <f t="shared" si="19"/>
        <v>0</v>
      </c>
      <c r="Q41" s="58">
        <f t="shared" si="20"/>
        <v>0</v>
      </c>
      <c r="R41" s="60" t="e">
        <f t="shared" si="21"/>
        <v>#DIV/0!</v>
      </c>
      <c r="S41" s="36"/>
      <c r="T41" s="114"/>
    </row>
    <row r="42" spans="1:20" ht="23" x14ac:dyDescent="0.35">
      <c r="A42" s="36"/>
      <c r="B42" s="72"/>
      <c r="C42" s="56"/>
      <c r="D42" s="97" t="s">
        <v>57</v>
      </c>
      <c r="E42" s="99"/>
      <c r="F42" s="58"/>
      <c r="G42" s="58"/>
      <c r="H42" s="58"/>
      <c r="I42" s="130">
        <f t="shared" si="18"/>
        <v>0</v>
      </c>
      <c r="J42" s="59"/>
      <c r="K42" s="59"/>
      <c r="L42" s="59"/>
      <c r="M42" s="59"/>
      <c r="N42" s="59"/>
      <c r="O42" s="59"/>
      <c r="P42" s="59">
        <f t="shared" si="19"/>
        <v>0</v>
      </c>
      <c r="Q42" s="58">
        <f t="shared" si="20"/>
        <v>0</v>
      </c>
      <c r="R42" s="60" t="e">
        <f t="shared" si="21"/>
        <v>#DIV/0!</v>
      </c>
      <c r="S42" s="36"/>
      <c r="T42" s="114"/>
    </row>
    <row r="43" spans="1:20" ht="14.5" x14ac:dyDescent="0.35">
      <c r="A43" s="36"/>
      <c r="B43" s="72"/>
      <c r="C43" s="96"/>
      <c r="D43" s="97"/>
      <c r="E43" s="98"/>
      <c r="F43" s="58"/>
      <c r="G43" s="58"/>
      <c r="H43" s="58"/>
      <c r="I43" s="130">
        <f t="shared" si="18"/>
        <v>0</v>
      </c>
      <c r="J43" s="59"/>
      <c r="K43" s="59"/>
      <c r="L43" s="59"/>
      <c r="M43" s="59"/>
      <c r="N43" s="59"/>
      <c r="O43" s="59"/>
      <c r="P43" s="59">
        <f t="shared" si="19"/>
        <v>0</v>
      </c>
      <c r="Q43" s="58">
        <f t="shared" si="20"/>
        <v>0</v>
      </c>
      <c r="R43" s="60" t="e">
        <f t="shared" si="21"/>
        <v>#DIV/0!</v>
      </c>
      <c r="S43" s="36"/>
      <c r="T43" s="114"/>
    </row>
    <row r="44" spans="1:20" ht="23" x14ac:dyDescent="0.35">
      <c r="A44" s="36"/>
      <c r="B44" s="72"/>
      <c r="C44" s="56"/>
      <c r="D44" s="97" t="s">
        <v>57</v>
      </c>
      <c r="E44" s="99"/>
      <c r="F44" s="58"/>
      <c r="G44" s="58"/>
      <c r="H44" s="58"/>
      <c r="I44" s="130">
        <f t="shared" si="18"/>
        <v>0</v>
      </c>
      <c r="J44" s="59"/>
      <c r="K44" s="59"/>
      <c r="L44" s="59"/>
      <c r="M44" s="59"/>
      <c r="N44" s="59"/>
      <c r="O44" s="59"/>
      <c r="P44" s="59">
        <f t="shared" si="19"/>
        <v>0</v>
      </c>
      <c r="Q44" s="58">
        <f t="shared" si="20"/>
        <v>0</v>
      </c>
      <c r="R44" s="60" t="e">
        <f t="shared" si="21"/>
        <v>#DIV/0!</v>
      </c>
      <c r="S44" s="36"/>
      <c r="T44" s="114"/>
    </row>
    <row r="45" spans="1:20" ht="21" customHeight="1" x14ac:dyDescent="0.35">
      <c r="A45" s="36"/>
      <c r="B45" s="72"/>
      <c r="C45" s="56"/>
      <c r="D45" s="97" t="s">
        <v>53</v>
      </c>
      <c r="E45" s="99"/>
      <c r="F45" s="58"/>
      <c r="G45" s="58"/>
      <c r="H45" s="58"/>
      <c r="I45" s="130">
        <f t="shared" si="18"/>
        <v>0</v>
      </c>
      <c r="J45" s="59"/>
      <c r="K45" s="59"/>
      <c r="L45" s="59"/>
      <c r="M45" s="59"/>
      <c r="N45" s="59"/>
      <c r="O45" s="59"/>
      <c r="P45" s="59">
        <f t="shared" si="19"/>
        <v>0</v>
      </c>
      <c r="Q45" s="58">
        <f t="shared" si="20"/>
        <v>0</v>
      </c>
      <c r="R45" s="60" t="e">
        <f t="shared" si="21"/>
        <v>#DIV/0!</v>
      </c>
      <c r="S45" s="36"/>
      <c r="T45" s="114"/>
    </row>
    <row r="46" spans="1:20" ht="23" x14ac:dyDescent="0.35">
      <c r="A46" s="36"/>
      <c r="B46" s="72"/>
      <c r="C46" s="56"/>
      <c r="D46" s="97" t="s">
        <v>57</v>
      </c>
      <c r="E46" s="99"/>
      <c r="F46" s="58"/>
      <c r="G46" s="58"/>
      <c r="H46" s="58"/>
      <c r="I46" s="130">
        <f t="shared" si="18"/>
        <v>0</v>
      </c>
      <c r="J46" s="59"/>
      <c r="K46" s="59"/>
      <c r="L46" s="59"/>
      <c r="M46" s="59"/>
      <c r="N46" s="59"/>
      <c r="O46" s="59"/>
      <c r="P46" s="59">
        <f t="shared" si="19"/>
        <v>0</v>
      </c>
      <c r="Q46" s="58">
        <f t="shared" si="20"/>
        <v>0</v>
      </c>
      <c r="R46" s="60" t="e">
        <f t="shared" si="21"/>
        <v>#DIV/0!</v>
      </c>
      <c r="S46" s="36"/>
      <c r="T46" s="114"/>
    </row>
    <row r="47" spans="1:20" ht="14.5" x14ac:dyDescent="0.35">
      <c r="A47" s="36"/>
      <c r="B47" s="72"/>
      <c r="C47" s="56"/>
      <c r="D47" s="97"/>
      <c r="E47" s="98"/>
      <c r="F47" s="58"/>
      <c r="G47" s="58"/>
      <c r="H47" s="58"/>
      <c r="I47" s="130">
        <f t="shared" si="18"/>
        <v>0</v>
      </c>
      <c r="J47" s="59"/>
      <c r="K47" s="59"/>
      <c r="L47" s="59"/>
      <c r="M47" s="59"/>
      <c r="N47" s="59"/>
      <c r="O47" s="59"/>
      <c r="P47" s="59">
        <f t="shared" si="19"/>
        <v>0</v>
      </c>
      <c r="Q47" s="58">
        <f t="shared" si="20"/>
        <v>0</v>
      </c>
      <c r="R47" s="60" t="e">
        <f t="shared" si="21"/>
        <v>#DIV/0!</v>
      </c>
      <c r="S47" s="36"/>
      <c r="T47" s="114"/>
    </row>
    <row r="48" spans="1:20" ht="15" thickBot="1" x14ac:dyDescent="0.4">
      <c r="A48" s="36"/>
      <c r="B48" s="76"/>
      <c r="C48" s="77"/>
      <c r="D48" s="97"/>
      <c r="E48" s="98"/>
      <c r="F48" s="58"/>
      <c r="G48" s="58"/>
      <c r="H48" s="58"/>
      <c r="I48" s="130">
        <f t="shared" si="18"/>
        <v>0</v>
      </c>
      <c r="J48" s="59"/>
      <c r="K48" s="59"/>
      <c r="L48" s="59"/>
      <c r="M48" s="59"/>
      <c r="N48" s="59"/>
      <c r="O48" s="59"/>
      <c r="P48" s="59">
        <f t="shared" si="19"/>
        <v>0</v>
      </c>
      <c r="Q48" s="58">
        <f t="shared" si="20"/>
        <v>0</v>
      </c>
      <c r="R48" s="60" t="e">
        <f t="shared" si="21"/>
        <v>#DIV/0!</v>
      </c>
      <c r="S48" s="36"/>
      <c r="T48" s="114"/>
    </row>
    <row r="49" spans="1:20" ht="12.75" customHeight="1" thickBot="1" x14ac:dyDescent="0.4">
      <c r="A49" s="36"/>
      <c r="B49" s="367" t="s">
        <v>59</v>
      </c>
      <c r="C49" s="368"/>
      <c r="D49" s="82"/>
      <c r="E49" s="83"/>
      <c r="F49" s="138">
        <f>SUM(F39:F48)</f>
        <v>0</v>
      </c>
      <c r="G49" s="138">
        <f t="shared" ref="G49:H49" si="22">SUM(G39:G48)</f>
        <v>0</v>
      </c>
      <c r="H49" s="138">
        <f t="shared" si="22"/>
        <v>0</v>
      </c>
      <c r="I49" s="138">
        <f>SUM(I39:I48)</f>
        <v>0</v>
      </c>
      <c r="J49" s="138">
        <f t="shared" ref="J49:M49" si="23">SUM(J39:J48)</f>
        <v>0</v>
      </c>
      <c r="K49" s="138">
        <f t="shared" si="23"/>
        <v>0</v>
      </c>
      <c r="L49" s="138">
        <f t="shared" si="23"/>
        <v>0</v>
      </c>
      <c r="M49" s="138">
        <f t="shared" si="23"/>
        <v>0</v>
      </c>
      <c r="N49" s="138"/>
      <c r="O49" s="138"/>
      <c r="P49" s="138">
        <f>SUM(P39:P48)</f>
        <v>0</v>
      </c>
      <c r="Q49" s="142">
        <f>SUM(Q39:Q48)</f>
        <v>0</v>
      </c>
      <c r="R49" s="100" t="e">
        <f t="shared" si="21"/>
        <v>#DIV/0!</v>
      </c>
      <c r="S49" s="36"/>
    </row>
    <row r="50" spans="1:20" ht="12.75" customHeight="1" thickBot="1" x14ac:dyDescent="0.4">
      <c r="A50" s="36"/>
      <c r="B50" s="95"/>
      <c r="C50" s="65"/>
      <c r="D50" s="66"/>
      <c r="E50" s="65"/>
      <c r="F50" s="66"/>
      <c r="G50" s="66"/>
      <c r="H50" s="66"/>
      <c r="I50" s="136"/>
      <c r="J50" s="134"/>
      <c r="K50" s="134"/>
      <c r="L50" s="134"/>
      <c r="M50" s="134"/>
      <c r="N50" s="134"/>
      <c r="O50" s="134"/>
      <c r="P50" s="134"/>
      <c r="Q50" s="134"/>
      <c r="R50" s="67"/>
      <c r="S50" s="36"/>
    </row>
    <row r="51" spans="1:20" ht="12.75" customHeight="1" x14ac:dyDescent="0.35">
      <c r="A51" s="36"/>
      <c r="B51" s="86">
        <v>5</v>
      </c>
      <c r="C51" s="69" t="s">
        <v>60</v>
      </c>
      <c r="D51" s="70"/>
      <c r="E51" s="70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71"/>
      <c r="S51" s="36"/>
      <c r="T51" s="110"/>
    </row>
    <row r="52" spans="1:20" ht="12.75" customHeight="1" x14ac:dyDescent="0.35">
      <c r="A52" s="36"/>
      <c r="B52" s="72"/>
      <c r="C52" s="56" t="s">
        <v>61</v>
      </c>
      <c r="D52" s="101" t="s">
        <v>55</v>
      </c>
      <c r="E52" s="58"/>
      <c r="F52" s="59"/>
      <c r="G52" s="59"/>
      <c r="H52" s="59"/>
      <c r="I52" s="130">
        <f t="shared" ref="I52:I57" si="24">SUM(F52:H52)</f>
        <v>0</v>
      </c>
      <c r="J52" s="59"/>
      <c r="K52" s="59"/>
      <c r="L52" s="59"/>
      <c r="M52" s="59"/>
      <c r="N52" s="59"/>
      <c r="O52" s="59"/>
      <c r="P52" s="130">
        <f t="shared" ref="P52:P57" si="25">SUM(J52:O52)</f>
        <v>0</v>
      </c>
      <c r="Q52" s="58">
        <f>SUM(J52:P52)</f>
        <v>0</v>
      </c>
      <c r="R52" s="60" t="e">
        <f t="shared" ref="R52:R58" si="26">P52/I52</f>
        <v>#DIV/0!</v>
      </c>
      <c r="S52" s="36"/>
      <c r="T52" s="115"/>
    </row>
    <row r="53" spans="1:20" ht="12.75" customHeight="1" x14ac:dyDescent="0.35">
      <c r="A53" s="36"/>
      <c r="B53" s="72"/>
      <c r="C53" s="56"/>
      <c r="D53" s="101"/>
      <c r="E53" s="58"/>
      <c r="F53" s="59"/>
      <c r="G53" s="59"/>
      <c r="H53" s="59"/>
      <c r="I53" s="130">
        <f t="shared" si="24"/>
        <v>0</v>
      </c>
      <c r="J53" s="59"/>
      <c r="K53" s="59"/>
      <c r="L53" s="59"/>
      <c r="M53" s="59"/>
      <c r="N53" s="59"/>
      <c r="O53" s="59"/>
      <c r="P53" s="130">
        <f t="shared" si="25"/>
        <v>0</v>
      </c>
      <c r="Q53" s="58"/>
      <c r="R53" s="60" t="e">
        <f t="shared" si="26"/>
        <v>#DIV/0!</v>
      </c>
      <c r="S53" s="36"/>
      <c r="T53" s="115"/>
    </row>
    <row r="54" spans="1:20" ht="12.75" customHeight="1" x14ac:dyDescent="0.35">
      <c r="A54" s="36"/>
      <c r="B54" s="72"/>
      <c r="C54" s="56"/>
      <c r="D54" s="101"/>
      <c r="E54" s="58"/>
      <c r="F54" s="59"/>
      <c r="G54" s="59"/>
      <c r="H54" s="59"/>
      <c r="I54" s="130">
        <f t="shared" si="24"/>
        <v>0</v>
      </c>
      <c r="J54" s="59"/>
      <c r="K54" s="59"/>
      <c r="L54" s="59"/>
      <c r="M54" s="59"/>
      <c r="N54" s="59"/>
      <c r="O54" s="59"/>
      <c r="P54" s="130">
        <f t="shared" si="25"/>
        <v>0</v>
      </c>
      <c r="Q54" s="58">
        <f>E54*24</f>
        <v>0</v>
      </c>
      <c r="R54" s="60" t="e">
        <f t="shared" si="26"/>
        <v>#DIV/0!</v>
      </c>
      <c r="S54" s="36"/>
      <c r="T54" s="115"/>
    </row>
    <row r="55" spans="1:20" ht="12.75" customHeight="1" x14ac:dyDescent="0.35">
      <c r="A55" s="36"/>
      <c r="B55" s="72"/>
      <c r="C55" s="56"/>
      <c r="D55" s="101"/>
      <c r="E55" s="58"/>
      <c r="F55" s="59"/>
      <c r="G55" s="59"/>
      <c r="H55" s="59"/>
      <c r="I55" s="130">
        <f t="shared" si="24"/>
        <v>0</v>
      </c>
      <c r="J55" s="59"/>
      <c r="K55" s="59"/>
      <c r="L55" s="59"/>
      <c r="M55" s="59"/>
      <c r="N55" s="59"/>
      <c r="O55" s="59"/>
      <c r="P55" s="130">
        <f t="shared" si="25"/>
        <v>0</v>
      </c>
      <c r="Q55" s="58"/>
      <c r="R55" s="60" t="e">
        <f t="shared" si="26"/>
        <v>#DIV/0!</v>
      </c>
      <c r="S55" s="36"/>
      <c r="T55" s="115"/>
    </row>
    <row r="56" spans="1:20" ht="12.75" customHeight="1" x14ac:dyDescent="0.35">
      <c r="A56" s="36"/>
      <c r="B56" s="72"/>
      <c r="C56" s="56"/>
      <c r="D56" s="101"/>
      <c r="E56" s="58">
        <v>0</v>
      </c>
      <c r="F56" s="59">
        <v>0</v>
      </c>
      <c r="G56" s="59"/>
      <c r="H56" s="59"/>
      <c r="I56" s="130">
        <f t="shared" si="24"/>
        <v>0</v>
      </c>
      <c r="J56" s="59"/>
      <c r="K56" s="59"/>
      <c r="L56" s="59"/>
      <c r="M56" s="59"/>
      <c r="N56" s="59"/>
      <c r="O56" s="59"/>
      <c r="P56" s="130">
        <f t="shared" si="25"/>
        <v>0</v>
      </c>
      <c r="Q56" s="58"/>
      <c r="R56" s="60" t="e">
        <f t="shared" si="26"/>
        <v>#DIV/0!</v>
      </c>
      <c r="S56" s="36"/>
      <c r="T56" s="115"/>
    </row>
    <row r="57" spans="1:20" ht="12.75" customHeight="1" thickBot="1" x14ac:dyDescent="0.4">
      <c r="A57" s="36"/>
      <c r="B57" s="76"/>
      <c r="C57" s="77"/>
      <c r="D57" s="102"/>
      <c r="E57" s="80">
        <v>0</v>
      </c>
      <c r="F57" s="92"/>
      <c r="G57" s="92"/>
      <c r="H57" s="92"/>
      <c r="I57" s="130">
        <f t="shared" si="24"/>
        <v>0</v>
      </c>
      <c r="J57" s="92"/>
      <c r="K57" s="92"/>
      <c r="L57" s="92"/>
      <c r="M57" s="92"/>
      <c r="N57" s="92"/>
      <c r="O57" s="92"/>
      <c r="P57" s="130">
        <f t="shared" si="25"/>
        <v>0</v>
      </c>
      <c r="Q57" s="80"/>
      <c r="R57" s="60" t="e">
        <f t="shared" si="26"/>
        <v>#DIV/0!</v>
      </c>
      <c r="S57" s="36"/>
      <c r="T57" s="115"/>
    </row>
    <row r="58" spans="1:20" ht="12.75" customHeight="1" thickBot="1" x14ac:dyDescent="0.4">
      <c r="A58" s="36"/>
      <c r="B58" s="367" t="s">
        <v>62</v>
      </c>
      <c r="C58" s="368"/>
      <c r="D58" s="82"/>
      <c r="E58" s="83"/>
      <c r="F58" s="138">
        <f>SUM(F52:F57)</f>
        <v>0</v>
      </c>
      <c r="G58" s="138">
        <f t="shared" ref="G58:H58" si="27">SUM(G52:G57)</f>
        <v>0</v>
      </c>
      <c r="H58" s="138">
        <f t="shared" si="27"/>
        <v>0</v>
      </c>
      <c r="I58" s="139">
        <f t="shared" ref="I58:Q58" si="28">SUM(I52:I57)</f>
        <v>0</v>
      </c>
      <c r="J58" s="139">
        <f t="shared" si="28"/>
        <v>0</v>
      </c>
      <c r="K58" s="139">
        <f t="shared" si="28"/>
        <v>0</v>
      </c>
      <c r="L58" s="139">
        <f t="shared" si="28"/>
        <v>0</v>
      </c>
      <c r="M58" s="139">
        <f t="shared" si="28"/>
        <v>0</v>
      </c>
      <c r="N58" s="139"/>
      <c r="O58" s="139"/>
      <c r="P58" s="139">
        <f t="shared" si="28"/>
        <v>0</v>
      </c>
      <c r="Q58" s="141">
        <f t="shared" si="28"/>
        <v>0</v>
      </c>
      <c r="R58" s="141" t="e">
        <f t="shared" si="26"/>
        <v>#DIV/0!</v>
      </c>
      <c r="S58" s="36"/>
    </row>
    <row r="59" spans="1:20" ht="12.5" customHeight="1" x14ac:dyDescent="0.35">
      <c r="A59" s="36"/>
      <c r="B59" s="47"/>
      <c r="C59" s="48"/>
      <c r="D59" s="49"/>
      <c r="E59" s="48"/>
      <c r="F59" s="49"/>
      <c r="G59" s="49"/>
      <c r="H59" s="49"/>
      <c r="I59" s="143"/>
      <c r="J59" s="144"/>
      <c r="K59" s="144"/>
      <c r="L59" s="144"/>
      <c r="M59" s="144"/>
      <c r="N59" s="144"/>
      <c r="O59" s="144"/>
      <c r="P59" s="144"/>
      <c r="Q59" s="144"/>
      <c r="R59" s="50"/>
      <c r="S59" s="36"/>
    </row>
    <row r="60" spans="1:20" ht="12.75" customHeight="1" thickBot="1" x14ac:dyDescent="0.4">
      <c r="A60" s="36"/>
      <c r="B60" s="47"/>
      <c r="C60" s="48"/>
      <c r="D60" s="49"/>
      <c r="E60" s="48"/>
      <c r="F60" s="49"/>
      <c r="G60" s="49"/>
      <c r="H60" s="49"/>
      <c r="I60" s="143"/>
      <c r="J60" s="144"/>
      <c r="K60" s="144"/>
      <c r="L60" s="144"/>
      <c r="M60" s="144"/>
      <c r="N60" s="144"/>
      <c r="O60" s="144"/>
      <c r="P60" s="144"/>
      <c r="Q60" s="144"/>
      <c r="R60" s="50"/>
      <c r="S60" s="36"/>
    </row>
    <row r="61" spans="1:20" s="108" customFormat="1" ht="20" customHeight="1" thickBot="1" x14ac:dyDescent="0.35">
      <c r="A61" s="103"/>
      <c r="B61" s="104"/>
      <c r="C61" s="105" t="s">
        <v>63</v>
      </c>
      <c r="D61" s="106"/>
      <c r="E61" s="106"/>
      <c r="F61" s="145">
        <f>SUM(F15,F26,F36,F49,F58)</f>
        <v>0</v>
      </c>
      <c r="G61" s="145">
        <f t="shared" ref="G61:H61" si="29">SUM(G15,G26,G36,G49,G58)</f>
        <v>0</v>
      </c>
      <c r="H61" s="145">
        <f t="shared" si="29"/>
        <v>0</v>
      </c>
      <c r="I61" s="145">
        <f>SUM(I15,I26,I36,I49,I58)</f>
        <v>0</v>
      </c>
      <c r="J61" s="145">
        <f>SUM(J58,J49,J36,J26,J15)</f>
        <v>0</v>
      </c>
      <c r="K61" s="145">
        <f t="shared" ref="K61:M61" si="30">SUM(K58,K49,K36,K26,K15)</f>
        <v>0</v>
      </c>
      <c r="L61" s="145">
        <f t="shared" si="30"/>
        <v>0</v>
      </c>
      <c r="M61" s="145">
        <f t="shared" si="30"/>
        <v>0</v>
      </c>
      <c r="N61" s="145"/>
      <c r="O61" s="145"/>
      <c r="P61" s="145">
        <f>SUM(P58,P49,P36,P26,P15)</f>
        <v>0</v>
      </c>
      <c r="Q61" s="145">
        <f>SUM(Q15,Q26,Q36,Q49,Q58)</f>
        <v>0</v>
      </c>
      <c r="R61" s="107" t="e">
        <f>P61/I61</f>
        <v>#DIV/0!</v>
      </c>
      <c r="S61" s="103"/>
      <c r="T61" s="4"/>
    </row>
    <row r="62" spans="1:20" ht="14.5" x14ac:dyDescent="0.35">
      <c r="A62" s="36"/>
      <c r="B62" s="36"/>
      <c r="C62" s="37"/>
      <c r="D62" s="38"/>
      <c r="E62" s="37"/>
      <c r="F62" s="37"/>
      <c r="G62" s="37"/>
      <c r="H62" s="37"/>
      <c r="I62" s="129"/>
      <c r="J62" s="36"/>
      <c r="K62" s="36"/>
      <c r="L62" s="36"/>
      <c r="M62" s="36"/>
      <c r="N62" s="36"/>
      <c r="O62" s="36"/>
      <c r="P62" s="36"/>
      <c r="Q62" s="36"/>
      <c r="R62" s="39"/>
      <c r="S62" s="36"/>
    </row>
    <row r="63" spans="1:20" ht="14.5" x14ac:dyDescent="0.35">
      <c r="A63" s="36"/>
      <c r="B63" s="36"/>
      <c r="C63" s="37"/>
      <c r="D63" s="38"/>
      <c r="E63" s="37"/>
      <c r="F63" s="41"/>
      <c r="G63" s="41"/>
      <c r="H63" s="41"/>
      <c r="I63" s="129"/>
      <c r="J63" s="36"/>
      <c r="K63" s="36"/>
      <c r="L63" s="36"/>
      <c r="M63" s="36"/>
      <c r="N63" s="36"/>
      <c r="O63" s="36"/>
      <c r="P63" s="36"/>
      <c r="Q63" s="36"/>
      <c r="R63" s="39"/>
      <c r="S63" s="36"/>
    </row>
    <row r="64" spans="1:20" ht="14.5" x14ac:dyDescent="0.35">
      <c r="A64" s="36"/>
      <c r="B64" s="36"/>
      <c r="C64" s="37"/>
      <c r="D64" s="38"/>
      <c r="E64" s="37"/>
      <c r="F64" s="37"/>
      <c r="G64" s="37"/>
      <c r="H64" s="37"/>
      <c r="I64" s="129"/>
      <c r="J64" s="36"/>
      <c r="K64" s="36"/>
      <c r="L64" s="36"/>
      <c r="M64" s="36"/>
      <c r="N64" s="36"/>
      <c r="O64" s="36"/>
      <c r="P64" s="36"/>
      <c r="Q64" s="36"/>
      <c r="R64" s="39"/>
      <c r="S64" s="36"/>
    </row>
    <row r="65" spans="1:19" ht="14.5" x14ac:dyDescent="0.35">
      <c r="A65" s="36"/>
      <c r="B65" s="36"/>
      <c r="C65" s="37"/>
      <c r="D65" s="38"/>
      <c r="E65" s="37"/>
      <c r="F65" s="37"/>
      <c r="G65" s="37"/>
      <c r="H65" s="37"/>
      <c r="I65" s="129"/>
      <c r="J65" s="36"/>
      <c r="K65" s="36"/>
      <c r="L65" s="36"/>
      <c r="M65" s="36"/>
      <c r="N65" s="36"/>
      <c r="O65" s="36"/>
      <c r="P65" s="36"/>
      <c r="Q65" s="36"/>
      <c r="R65" s="39"/>
      <c r="S65" s="36"/>
    </row>
    <row r="66" spans="1:19" ht="14.5" x14ac:dyDescent="0.35">
      <c r="A66" s="36"/>
      <c r="B66" s="36"/>
      <c r="C66" s="37"/>
      <c r="D66" s="38"/>
      <c r="E66" s="37"/>
      <c r="F66" s="42"/>
      <c r="G66" s="42"/>
      <c r="H66" s="42"/>
      <c r="I66" s="129"/>
      <c r="J66" s="36"/>
      <c r="K66" s="36"/>
      <c r="L66" s="36"/>
      <c r="M66" s="36"/>
      <c r="N66" s="36"/>
      <c r="O66" s="36"/>
      <c r="P66" s="36"/>
      <c r="Q66" s="36"/>
      <c r="R66" s="39"/>
      <c r="S66" s="36"/>
    </row>
    <row r="67" spans="1:19" ht="14.5" x14ac:dyDescent="0.35">
      <c r="A67" s="36"/>
      <c r="B67" s="36"/>
      <c r="C67" s="37"/>
      <c r="D67" s="38"/>
      <c r="E67" s="37"/>
      <c r="F67" s="37"/>
      <c r="G67" s="37"/>
      <c r="H67" s="37"/>
      <c r="I67" s="129"/>
      <c r="J67" s="36"/>
      <c r="K67" s="36"/>
      <c r="L67" s="36"/>
      <c r="M67" s="36"/>
      <c r="N67" s="36"/>
      <c r="O67" s="36"/>
      <c r="P67" s="36"/>
      <c r="Q67" s="36"/>
      <c r="R67" s="39"/>
      <c r="S67" s="36"/>
    </row>
    <row r="68" spans="1:19" ht="14.5" x14ac:dyDescent="0.35">
      <c r="A68" s="36"/>
      <c r="B68" s="36"/>
      <c r="C68" s="37"/>
      <c r="D68" s="38"/>
      <c r="E68" s="37"/>
      <c r="F68" s="37"/>
      <c r="G68" s="37"/>
      <c r="H68" s="37"/>
      <c r="I68" s="36"/>
      <c r="J68" s="36"/>
      <c r="K68" s="36"/>
      <c r="L68" s="36"/>
      <c r="M68" s="36"/>
      <c r="N68" s="36"/>
      <c r="O68" s="36"/>
      <c r="P68" s="36"/>
      <c r="Q68" s="36"/>
      <c r="R68" s="39"/>
      <c r="S68" s="36"/>
    </row>
    <row r="69" spans="1:19" ht="14.5" x14ac:dyDescent="0.35">
      <c r="A69" s="36"/>
      <c r="B69" s="36"/>
      <c r="C69" s="37"/>
      <c r="D69" s="38"/>
      <c r="E69" s="37"/>
      <c r="F69" s="37"/>
      <c r="G69" s="37"/>
      <c r="H69" s="37"/>
      <c r="I69" s="36"/>
      <c r="J69" s="36"/>
      <c r="K69" s="36"/>
      <c r="L69" s="36"/>
      <c r="M69" s="36"/>
      <c r="N69" s="36"/>
      <c r="O69" s="36"/>
      <c r="P69" s="36"/>
      <c r="Q69" s="36"/>
      <c r="R69" s="39"/>
      <c r="S69" s="36"/>
    </row>
    <row r="70" spans="1:19" ht="14.5" x14ac:dyDescent="0.35">
      <c r="A70" s="36"/>
      <c r="B70" s="36"/>
      <c r="C70" s="37"/>
      <c r="D70" s="38"/>
      <c r="E70" s="43"/>
      <c r="F70" s="42"/>
      <c r="G70" s="42"/>
      <c r="H70" s="42"/>
      <c r="I70" s="36"/>
      <c r="J70" s="36"/>
      <c r="K70" s="36"/>
      <c r="L70" s="36"/>
      <c r="M70" s="36"/>
      <c r="N70" s="36"/>
      <c r="O70" s="36"/>
      <c r="P70" s="36"/>
      <c r="Q70" s="36"/>
      <c r="R70" s="39"/>
      <c r="S70" s="36"/>
    </row>
    <row r="71" spans="1:19" ht="14.5" x14ac:dyDescent="0.35">
      <c r="A71" s="36"/>
      <c r="B71" s="36"/>
      <c r="C71" s="37"/>
      <c r="D71" s="38"/>
      <c r="E71" s="37"/>
      <c r="F71" s="37"/>
      <c r="G71" s="37"/>
      <c r="H71" s="37"/>
      <c r="I71" s="36"/>
      <c r="J71" s="36"/>
      <c r="K71" s="36"/>
      <c r="L71" s="36"/>
      <c r="M71" s="36"/>
      <c r="N71" s="36"/>
      <c r="O71" s="36"/>
      <c r="P71" s="36"/>
      <c r="Q71" s="36"/>
      <c r="R71" s="39"/>
      <c r="S71" s="36"/>
    </row>
    <row r="72" spans="1:19" ht="14.5" x14ac:dyDescent="0.35">
      <c r="A72" s="36"/>
      <c r="B72" s="36"/>
      <c r="C72" s="37"/>
      <c r="D72" s="38"/>
      <c r="E72" s="37"/>
      <c r="F72" s="37"/>
      <c r="G72" s="37"/>
      <c r="H72" s="37"/>
      <c r="I72" s="36"/>
      <c r="J72" s="36"/>
      <c r="K72" s="36"/>
      <c r="L72" s="36"/>
      <c r="M72" s="36"/>
      <c r="N72" s="36"/>
      <c r="O72" s="36"/>
      <c r="P72" s="36"/>
      <c r="Q72" s="36"/>
      <c r="R72" s="39"/>
      <c r="S72" s="36"/>
    </row>
    <row r="73" spans="1:19" ht="14.5" x14ac:dyDescent="0.35">
      <c r="A73" s="36"/>
      <c r="B73" s="36"/>
      <c r="C73" s="37"/>
      <c r="D73" s="38"/>
      <c r="E73" s="37"/>
      <c r="F73" s="37"/>
      <c r="G73" s="37"/>
      <c r="H73" s="37"/>
      <c r="I73" s="36"/>
      <c r="J73" s="36"/>
      <c r="K73" s="36"/>
      <c r="L73" s="36"/>
      <c r="M73" s="36"/>
      <c r="N73" s="36"/>
      <c r="O73" s="36"/>
      <c r="P73" s="36"/>
      <c r="Q73" s="36"/>
      <c r="R73" s="39"/>
      <c r="S73" s="36"/>
    </row>
    <row r="74" spans="1:19" ht="14.5" x14ac:dyDescent="0.35">
      <c r="A74" s="36"/>
      <c r="B74" s="36"/>
      <c r="C74" s="37"/>
      <c r="D74" s="38"/>
      <c r="E74" s="37"/>
      <c r="F74" s="37"/>
      <c r="G74" s="37"/>
      <c r="H74" s="37"/>
      <c r="I74" s="36"/>
      <c r="J74" s="36"/>
      <c r="K74" s="36"/>
      <c r="L74" s="36"/>
      <c r="M74" s="36"/>
      <c r="N74" s="36"/>
      <c r="O74" s="36"/>
      <c r="P74" s="36"/>
      <c r="Q74" s="36"/>
      <c r="R74" s="39"/>
      <c r="S74" s="36"/>
    </row>
    <row r="75" spans="1:19" ht="14.5" x14ac:dyDescent="0.35">
      <c r="A75" s="36"/>
      <c r="B75" s="36"/>
      <c r="C75" s="37"/>
      <c r="D75" s="38"/>
      <c r="E75" s="37"/>
      <c r="F75" s="37"/>
      <c r="G75" s="37"/>
      <c r="H75" s="37"/>
      <c r="I75" s="36"/>
      <c r="J75" s="36"/>
      <c r="K75" s="36"/>
      <c r="L75" s="36"/>
      <c r="M75" s="36"/>
      <c r="N75" s="36"/>
      <c r="O75" s="36"/>
      <c r="P75" s="36"/>
      <c r="Q75" s="36"/>
      <c r="R75" s="39"/>
      <c r="S75" s="36"/>
    </row>
    <row r="76" spans="1:19" ht="14.5" x14ac:dyDescent="0.35">
      <c r="A76" s="36"/>
      <c r="B76" s="36"/>
      <c r="C76" s="37"/>
      <c r="D76" s="38"/>
      <c r="E76" s="37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  <c r="Q76" s="36"/>
      <c r="R76" s="39"/>
      <c r="S76" s="36"/>
    </row>
    <row r="77" spans="1:19" ht="14.5" x14ac:dyDescent="0.35">
      <c r="A77" s="36"/>
      <c r="B77" s="36"/>
      <c r="C77" s="37"/>
      <c r="D77" s="38"/>
      <c r="E77" s="37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  <c r="Q77" s="36"/>
      <c r="R77" s="39"/>
      <c r="S77" s="36"/>
    </row>
    <row r="78" spans="1:19" ht="14.5" x14ac:dyDescent="0.35">
      <c r="A78" s="36"/>
      <c r="B78" s="36"/>
      <c r="C78" s="37"/>
      <c r="D78" s="38"/>
      <c r="E78" s="37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  <c r="Q78" s="36"/>
      <c r="R78" s="39"/>
      <c r="S78" s="36"/>
    </row>
    <row r="79" spans="1:19" ht="14.5" x14ac:dyDescent="0.35">
      <c r="A79" s="36"/>
      <c r="B79" s="36"/>
      <c r="C79" s="37"/>
      <c r="D79" s="38"/>
      <c r="E79" s="37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  <c r="Q79" s="36"/>
      <c r="R79" s="39"/>
      <c r="S79" s="36"/>
    </row>
    <row r="80" spans="1:19" ht="14.5" x14ac:dyDescent="0.35">
      <c r="A80" s="36"/>
      <c r="B80" s="36"/>
      <c r="C80" s="37"/>
      <c r="D80" s="38"/>
      <c r="E80" s="37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  <c r="Q80" s="36"/>
      <c r="R80" s="39"/>
      <c r="S80" s="36"/>
    </row>
    <row r="81" spans="1:19" ht="14.5" x14ac:dyDescent="0.35">
      <c r="A81" s="36"/>
      <c r="B81" s="36"/>
      <c r="C81" s="37"/>
      <c r="D81" s="38"/>
      <c r="E81" s="37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  <c r="Q81" s="36"/>
      <c r="R81" s="39"/>
      <c r="S81" s="36"/>
    </row>
    <row r="82" spans="1:19" ht="14.5" x14ac:dyDescent="0.35">
      <c r="A82" s="36"/>
      <c r="B82" s="36"/>
      <c r="C82" s="37"/>
      <c r="D82" s="38"/>
      <c r="E82" s="37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  <c r="Q82" s="36"/>
      <c r="R82" s="39"/>
      <c r="S82" s="36"/>
    </row>
    <row r="83" spans="1:19" ht="14.5" x14ac:dyDescent="0.35">
      <c r="A83" s="36"/>
      <c r="B83" s="36"/>
      <c r="C83" s="37"/>
      <c r="D83" s="38"/>
      <c r="E83" s="37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  <c r="Q83" s="36"/>
      <c r="R83" s="39"/>
      <c r="S83" s="36"/>
    </row>
    <row r="84" spans="1:19" ht="14.5" x14ac:dyDescent="0.35">
      <c r="A84" s="36"/>
      <c r="B84" s="36"/>
      <c r="C84" s="37"/>
      <c r="D84" s="38"/>
      <c r="E84" s="37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  <c r="Q84" s="36"/>
      <c r="R84" s="39"/>
      <c r="S84" s="36"/>
    </row>
    <row r="85" spans="1:19" ht="14.5" x14ac:dyDescent="0.35">
      <c r="A85" s="36"/>
      <c r="B85" s="36"/>
      <c r="C85" s="37"/>
      <c r="D85" s="38"/>
      <c r="E85" s="37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  <c r="Q85" s="36"/>
      <c r="R85" s="39"/>
      <c r="S85" s="36"/>
    </row>
    <row r="86" spans="1:19" ht="14.5" x14ac:dyDescent="0.35">
      <c r="A86" s="36"/>
      <c r="B86" s="36"/>
      <c r="C86" s="37"/>
      <c r="D86" s="38"/>
      <c r="E86" s="37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  <c r="Q86" s="36"/>
      <c r="R86" s="39"/>
      <c r="S86" s="36"/>
    </row>
    <row r="87" spans="1:19" ht="14.5" x14ac:dyDescent="0.35">
      <c r="A87" s="36"/>
      <c r="B87" s="36"/>
      <c r="C87" s="37"/>
      <c r="D87" s="38"/>
      <c r="E87" s="37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  <c r="Q87" s="36"/>
      <c r="R87" s="39"/>
      <c r="S87" s="36"/>
    </row>
    <row r="88" spans="1:19" ht="14.5" x14ac:dyDescent="0.35">
      <c r="A88" s="36"/>
      <c r="B88" s="36"/>
      <c r="C88" s="37"/>
      <c r="D88" s="38"/>
      <c r="E88" s="37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  <c r="Q88" s="36"/>
      <c r="R88" s="39"/>
      <c r="S88" s="36"/>
    </row>
    <row r="89" spans="1:19" ht="14.5" x14ac:dyDescent="0.35">
      <c r="A89" s="36"/>
      <c r="B89" s="36"/>
      <c r="C89" s="37"/>
      <c r="D89" s="38"/>
      <c r="E89" s="37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  <c r="Q89" s="36"/>
      <c r="R89" s="39"/>
      <c r="S89" s="36"/>
    </row>
    <row r="90" spans="1:19" ht="14.5" x14ac:dyDescent="0.35">
      <c r="A90" s="36"/>
      <c r="B90" s="36"/>
      <c r="C90" s="37"/>
      <c r="D90" s="38"/>
      <c r="E90" s="37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  <c r="Q90" s="36"/>
      <c r="R90" s="39"/>
      <c r="S90" s="36"/>
    </row>
    <row r="91" spans="1:19" ht="14.5" x14ac:dyDescent="0.35">
      <c r="A91" s="36"/>
      <c r="B91" s="36"/>
      <c r="C91" s="37"/>
      <c r="D91" s="38"/>
      <c r="E91" s="37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  <c r="Q91" s="36"/>
      <c r="R91" s="39"/>
      <c r="S91" s="36"/>
    </row>
    <row r="92" spans="1:19" ht="14.5" x14ac:dyDescent="0.35">
      <c r="A92" s="36"/>
      <c r="B92" s="36"/>
      <c r="C92" s="37"/>
      <c r="D92" s="38"/>
      <c r="E92" s="37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  <c r="Q92" s="36"/>
      <c r="R92" s="39"/>
      <c r="S92" s="36"/>
    </row>
    <row r="93" spans="1:19" ht="14.5" x14ac:dyDescent="0.35">
      <c r="A93" s="36"/>
      <c r="B93" s="36"/>
      <c r="C93" s="37"/>
      <c r="D93" s="38"/>
      <c r="E93" s="37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  <c r="Q93" s="36"/>
      <c r="R93" s="39"/>
      <c r="S93" s="36"/>
    </row>
    <row r="94" spans="1:19" ht="14.5" x14ac:dyDescent="0.35">
      <c r="A94" s="36"/>
      <c r="B94" s="36"/>
      <c r="C94" s="37"/>
      <c r="D94" s="38"/>
      <c r="E94" s="37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  <c r="Q94" s="36"/>
      <c r="R94" s="39"/>
      <c r="S94" s="36"/>
    </row>
    <row r="95" spans="1:19" ht="14.5" x14ac:dyDescent="0.35">
      <c r="A95" s="36"/>
      <c r="B95" s="36"/>
      <c r="C95" s="37"/>
      <c r="D95" s="38"/>
      <c r="E95" s="37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  <c r="Q95" s="36"/>
      <c r="R95" s="39"/>
      <c r="S95" s="36"/>
    </row>
    <row r="96" spans="1:19" ht="14.5" x14ac:dyDescent="0.35">
      <c r="A96" s="36"/>
      <c r="B96" s="36"/>
      <c r="C96" s="37"/>
      <c r="D96" s="38"/>
      <c r="E96" s="37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  <c r="Q96" s="36"/>
      <c r="R96" s="39"/>
      <c r="S96" s="36"/>
    </row>
    <row r="97" spans="1:19" ht="14.5" x14ac:dyDescent="0.35">
      <c r="A97" s="36"/>
      <c r="B97" s="36"/>
      <c r="C97" s="37"/>
      <c r="D97" s="38"/>
      <c r="E97" s="37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  <c r="Q97" s="36"/>
      <c r="R97" s="39"/>
      <c r="S97" s="36"/>
    </row>
    <row r="98" spans="1:19" ht="14.5" x14ac:dyDescent="0.35">
      <c r="A98" s="36"/>
      <c r="B98" s="36"/>
      <c r="C98" s="37"/>
      <c r="D98" s="38"/>
      <c r="E98" s="37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  <c r="Q98" s="36"/>
      <c r="R98" s="39"/>
      <c r="S98" s="36"/>
    </row>
    <row r="99" spans="1:19" ht="14.5" x14ac:dyDescent="0.35">
      <c r="A99" s="36"/>
      <c r="B99" s="36"/>
      <c r="C99" s="37"/>
      <c r="D99" s="38"/>
      <c r="E99" s="37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  <c r="Q99" s="36"/>
      <c r="R99" s="39"/>
      <c r="S99" s="36"/>
    </row>
    <row r="100" spans="1:19" ht="14.5" x14ac:dyDescent="0.35">
      <c r="A100" s="36"/>
      <c r="B100" s="36"/>
      <c r="C100" s="37"/>
      <c r="D100" s="38"/>
      <c r="E100" s="37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  <c r="Q100" s="36"/>
      <c r="R100" s="39"/>
      <c r="S100" s="36"/>
    </row>
    <row r="101" spans="1:19" ht="14.5" x14ac:dyDescent="0.35">
      <c r="A101" s="36"/>
      <c r="B101" s="36"/>
      <c r="C101" s="37"/>
      <c r="D101" s="38"/>
      <c r="E101" s="37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  <c r="Q101" s="36"/>
      <c r="R101" s="39"/>
      <c r="S101" s="36"/>
    </row>
    <row r="102" spans="1:19" ht="14.5" x14ac:dyDescent="0.35">
      <c r="A102" s="36"/>
      <c r="B102" s="36"/>
      <c r="C102" s="37"/>
      <c r="D102" s="38"/>
      <c r="E102" s="37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  <c r="Q102" s="36"/>
      <c r="R102" s="39"/>
      <c r="S102" s="36"/>
    </row>
    <row r="103" spans="1:19" ht="14.5" x14ac:dyDescent="0.35">
      <c r="A103" s="36"/>
      <c r="B103" s="36"/>
      <c r="C103" s="37"/>
      <c r="D103" s="38"/>
      <c r="E103" s="37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  <c r="Q103" s="36"/>
      <c r="R103" s="39"/>
      <c r="S103" s="36"/>
    </row>
    <row r="104" spans="1:19" ht="14.5" x14ac:dyDescent="0.35">
      <c r="A104" s="36"/>
      <c r="B104" s="36"/>
      <c r="C104" s="37"/>
      <c r="D104" s="38"/>
      <c r="E104" s="37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  <c r="Q104" s="36"/>
      <c r="R104" s="39"/>
      <c r="S104" s="36"/>
    </row>
    <row r="105" spans="1:19" ht="14.5" x14ac:dyDescent="0.35">
      <c r="A105" s="36"/>
      <c r="B105" s="36"/>
      <c r="C105" s="37"/>
      <c r="D105" s="38"/>
      <c r="E105" s="37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  <c r="Q105" s="36"/>
      <c r="R105" s="39"/>
      <c r="S105" s="36"/>
    </row>
    <row r="106" spans="1:19" ht="14.5" x14ac:dyDescent="0.35">
      <c r="A106" s="36"/>
      <c r="B106" s="36"/>
      <c r="C106" s="37"/>
      <c r="D106" s="38"/>
      <c r="E106" s="37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  <c r="Q106" s="36"/>
      <c r="R106" s="39"/>
      <c r="S106" s="36"/>
    </row>
    <row r="107" spans="1:19" ht="14.5" x14ac:dyDescent="0.35">
      <c r="A107" s="36"/>
      <c r="B107" s="36"/>
      <c r="C107" s="37"/>
      <c r="D107" s="38"/>
      <c r="E107" s="37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  <c r="Q107" s="36"/>
      <c r="R107" s="39"/>
      <c r="S107" s="36"/>
    </row>
    <row r="108" spans="1:19" ht="14.5" x14ac:dyDescent="0.35">
      <c r="A108" s="36"/>
      <c r="B108" s="36"/>
      <c r="C108" s="37"/>
      <c r="D108" s="38"/>
      <c r="E108" s="37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  <c r="Q108" s="36"/>
      <c r="R108" s="39"/>
      <c r="S108" s="36"/>
    </row>
    <row r="109" spans="1:19" ht="14.5" x14ac:dyDescent="0.35">
      <c r="A109" s="36"/>
      <c r="B109" s="36"/>
      <c r="C109" s="37"/>
      <c r="D109" s="38"/>
      <c r="E109" s="37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  <c r="Q109" s="36"/>
      <c r="R109" s="39"/>
      <c r="S109" s="36"/>
    </row>
    <row r="110" spans="1:19" ht="14.5" x14ac:dyDescent="0.35">
      <c r="A110" s="36"/>
      <c r="B110" s="36"/>
      <c r="C110" s="37"/>
      <c r="D110" s="38"/>
      <c r="E110" s="37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  <c r="Q110" s="36"/>
      <c r="R110" s="39"/>
      <c r="S110" s="36"/>
    </row>
    <row r="111" spans="1:19" ht="14.5" x14ac:dyDescent="0.35">
      <c r="A111" s="36"/>
      <c r="B111" s="36"/>
      <c r="C111" s="37"/>
      <c r="D111" s="38"/>
      <c r="E111" s="37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  <c r="Q111" s="36"/>
      <c r="R111" s="39"/>
      <c r="S111" s="36"/>
    </row>
    <row r="112" spans="1:19" ht="14.5" x14ac:dyDescent="0.35">
      <c r="A112" s="36"/>
      <c r="B112" s="36"/>
      <c r="C112" s="37"/>
      <c r="D112" s="38"/>
      <c r="E112" s="37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  <c r="Q112" s="36"/>
      <c r="R112" s="39"/>
      <c r="S112" s="36"/>
    </row>
    <row r="113" spans="1:19" ht="14.5" x14ac:dyDescent="0.35">
      <c r="A113" s="36"/>
      <c r="B113" s="36"/>
      <c r="C113" s="37"/>
      <c r="D113" s="38"/>
      <c r="E113" s="37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  <c r="Q113" s="36"/>
      <c r="R113" s="39"/>
      <c r="S113" s="36"/>
    </row>
    <row r="114" spans="1:19" ht="14.5" x14ac:dyDescent="0.35">
      <c r="A114" s="36"/>
      <c r="B114" s="36"/>
      <c r="C114" s="37"/>
      <c r="D114" s="38"/>
      <c r="E114" s="37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  <c r="Q114" s="36"/>
      <c r="R114" s="39"/>
      <c r="S114" s="36"/>
    </row>
    <row r="115" spans="1:19" ht="14.5" x14ac:dyDescent="0.35">
      <c r="A115" s="36"/>
      <c r="B115" s="36"/>
      <c r="C115" s="37"/>
      <c r="D115" s="38"/>
      <c r="E115" s="37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  <c r="Q115" s="36"/>
      <c r="R115" s="39"/>
      <c r="S115" s="36"/>
    </row>
    <row r="116" spans="1:19" ht="14.5" x14ac:dyDescent="0.35">
      <c r="A116" s="36"/>
      <c r="B116" s="36"/>
      <c r="C116" s="37"/>
      <c r="D116" s="38"/>
      <c r="E116" s="37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  <c r="Q116" s="36"/>
      <c r="R116" s="39"/>
      <c r="S116" s="36"/>
    </row>
    <row r="117" spans="1:19" ht="14.5" x14ac:dyDescent="0.35">
      <c r="A117" s="36"/>
      <c r="B117" s="36"/>
      <c r="C117" s="37"/>
      <c r="D117" s="38"/>
      <c r="E117" s="37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  <c r="Q117" s="36"/>
      <c r="R117" s="39"/>
      <c r="S117" s="36"/>
    </row>
    <row r="118" spans="1:19" ht="14.5" x14ac:dyDescent="0.35">
      <c r="A118" s="36"/>
      <c r="B118" s="36"/>
      <c r="C118" s="37"/>
      <c r="D118" s="38"/>
      <c r="E118" s="37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  <c r="Q118" s="36"/>
      <c r="R118" s="39"/>
      <c r="S118" s="36"/>
    </row>
    <row r="119" spans="1:19" ht="14.5" x14ac:dyDescent="0.35">
      <c r="A119" s="36"/>
      <c r="B119" s="36"/>
      <c r="C119" s="37"/>
      <c r="D119" s="38"/>
      <c r="E119" s="37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  <c r="Q119" s="36"/>
      <c r="R119" s="39"/>
      <c r="S119" s="36"/>
    </row>
    <row r="120" spans="1:19" ht="14.5" x14ac:dyDescent="0.35">
      <c r="A120" s="36"/>
      <c r="B120" s="36"/>
      <c r="C120" s="37"/>
      <c r="D120" s="38"/>
      <c r="E120" s="37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  <c r="Q120" s="36"/>
      <c r="R120" s="39"/>
      <c r="S120" s="36"/>
    </row>
    <row r="121" spans="1:19" ht="14.5" x14ac:dyDescent="0.35">
      <c r="A121" s="36"/>
      <c r="B121" s="36"/>
      <c r="C121" s="37"/>
      <c r="D121" s="38"/>
      <c r="E121" s="37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  <c r="Q121" s="36"/>
      <c r="R121" s="39"/>
      <c r="S121" s="36"/>
    </row>
    <row r="122" spans="1:19" ht="14.5" x14ac:dyDescent="0.35">
      <c r="A122" s="36"/>
      <c r="B122" s="36"/>
      <c r="C122" s="37"/>
      <c r="D122" s="38"/>
      <c r="E122" s="37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  <c r="Q122" s="36"/>
      <c r="R122" s="39"/>
      <c r="S122" s="36"/>
    </row>
    <row r="123" spans="1:19" ht="14.5" x14ac:dyDescent="0.35">
      <c r="A123" s="36"/>
      <c r="B123" s="36"/>
      <c r="C123" s="37"/>
      <c r="D123" s="38"/>
      <c r="E123" s="37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  <c r="Q123" s="36"/>
      <c r="R123" s="39"/>
      <c r="S123" s="36"/>
    </row>
    <row r="124" spans="1:19" ht="14.5" x14ac:dyDescent="0.35">
      <c r="A124" s="36"/>
      <c r="B124" s="36"/>
      <c r="C124" s="37"/>
      <c r="D124" s="38"/>
      <c r="E124" s="37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  <c r="Q124" s="36"/>
      <c r="R124" s="39"/>
      <c r="S124" s="36"/>
    </row>
    <row r="125" spans="1:19" ht="14.5" x14ac:dyDescent="0.35">
      <c r="A125" s="36"/>
      <c r="B125" s="36"/>
      <c r="C125" s="37"/>
      <c r="D125" s="38"/>
      <c r="E125" s="37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  <c r="Q125" s="36"/>
      <c r="R125" s="39"/>
      <c r="S125" s="36"/>
    </row>
    <row r="126" spans="1:19" ht="14.5" x14ac:dyDescent="0.35">
      <c r="A126" s="36"/>
      <c r="B126" s="36"/>
      <c r="C126" s="37"/>
      <c r="D126" s="38"/>
      <c r="E126" s="37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  <c r="Q126" s="36"/>
      <c r="R126" s="39"/>
      <c r="S126" s="36"/>
    </row>
    <row r="127" spans="1:19" ht="14.5" x14ac:dyDescent="0.35">
      <c r="A127" s="36"/>
      <c r="B127" s="36"/>
      <c r="C127" s="37"/>
      <c r="D127" s="38"/>
      <c r="E127" s="37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  <c r="Q127" s="36"/>
      <c r="R127" s="39"/>
      <c r="S127" s="36"/>
    </row>
    <row r="128" spans="1:19" ht="14.5" x14ac:dyDescent="0.35">
      <c r="A128" s="36"/>
      <c r="B128" s="36"/>
      <c r="C128" s="37"/>
      <c r="D128" s="38"/>
      <c r="E128" s="37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  <c r="Q128" s="36"/>
      <c r="R128" s="39"/>
      <c r="S128" s="36"/>
    </row>
    <row r="129" spans="1:19" ht="14.5" x14ac:dyDescent="0.35">
      <c r="A129" s="36"/>
      <c r="B129" s="36"/>
      <c r="C129" s="37"/>
      <c r="D129" s="38"/>
      <c r="E129" s="37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  <c r="Q129" s="36"/>
      <c r="R129" s="39"/>
      <c r="S129" s="36"/>
    </row>
    <row r="130" spans="1:19" ht="14.5" x14ac:dyDescent="0.35">
      <c r="A130" s="36"/>
      <c r="B130" s="36"/>
      <c r="C130" s="37"/>
      <c r="D130" s="38"/>
      <c r="E130" s="37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  <c r="Q130" s="36"/>
      <c r="R130" s="39"/>
      <c r="S130" s="36"/>
    </row>
    <row r="131" spans="1:19" ht="14.5" x14ac:dyDescent="0.35">
      <c r="A131" s="36"/>
      <c r="B131" s="36"/>
      <c r="C131" s="37"/>
      <c r="D131" s="38"/>
      <c r="E131" s="37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  <c r="Q131" s="36"/>
      <c r="R131" s="39"/>
      <c r="S131" s="36"/>
    </row>
    <row r="132" spans="1:19" ht="14.5" x14ac:dyDescent="0.35">
      <c r="A132" s="36"/>
      <c r="B132" s="36"/>
      <c r="C132" s="37"/>
      <c r="D132" s="38"/>
      <c r="E132" s="37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  <c r="Q132" s="36"/>
      <c r="R132" s="39"/>
      <c r="S132" s="36"/>
    </row>
    <row r="133" spans="1:19" ht="14.5" x14ac:dyDescent="0.35">
      <c r="A133" s="36"/>
      <c r="B133" s="36"/>
      <c r="C133" s="37"/>
      <c r="D133" s="38"/>
      <c r="E133" s="37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  <c r="Q133" s="36"/>
      <c r="R133" s="39"/>
      <c r="S133" s="36"/>
    </row>
    <row r="134" spans="1:19" ht="14.5" x14ac:dyDescent="0.35">
      <c r="A134" s="36"/>
      <c r="B134" s="36"/>
      <c r="C134" s="37"/>
      <c r="D134" s="38"/>
      <c r="E134" s="37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  <c r="Q134" s="36"/>
      <c r="R134" s="39"/>
      <c r="S134" s="36"/>
    </row>
    <row r="135" spans="1:19" ht="14.5" x14ac:dyDescent="0.35">
      <c r="A135" s="36"/>
      <c r="B135" s="36"/>
      <c r="C135" s="37"/>
      <c r="D135" s="38"/>
      <c r="E135" s="37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  <c r="Q135" s="36"/>
      <c r="R135" s="39"/>
      <c r="S135" s="36"/>
    </row>
    <row r="136" spans="1:19" ht="14.5" x14ac:dyDescent="0.35">
      <c r="A136" s="36"/>
      <c r="B136" s="36"/>
      <c r="C136" s="37"/>
      <c r="D136" s="38"/>
      <c r="E136" s="37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  <c r="Q136" s="36"/>
      <c r="R136" s="39"/>
      <c r="S136" s="36"/>
    </row>
    <row r="137" spans="1:19" ht="14.5" x14ac:dyDescent="0.35">
      <c r="A137" s="36"/>
      <c r="B137" s="36"/>
      <c r="C137" s="37"/>
      <c r="D137" s="38"/>
      <c r="E137" s="37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  <c r="Q137" s="36"/>
      <c r="R137" s="39"/>
      <c r="S137" s="36"/>
    </row>
    <row r="138" spans="1:19" ht="14.5" x14ac:dyDescent="0.35">
      <c r="A138" s="36"/>
      <c r="B138" s="36"/>
      <c r="C138" s="37"/>
      <c r="D138" s="38"/>
      <c r="E138" s="37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  <c r="Q138" s="36"/>
      <c r="R138" s="39"/>
      <c r="S138" s="36"/>
    </row>
    <row r="139" spans="1:19" ht="14.5" x14ac:dyDescent="0.35">
      <c r="A139" s="36"/>
      <c r="B139" s="36"/>
      <c r="C139" s="37"/>
      <c r="D139" s="38"/>
      <c r="E139" s="37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  <c r="Q139" s="36"/>
      <c r="R139" s="39"/>
      <c r="S139" s="36"/>
    </row>
    <row r="140" spans="1:19" ht="14.5" x14ac:dyDescent="0.35">
      <c r="A140" s="36"/>
      <c r="B140" s="36"/>
      <c r="C140" s="37"/>
      <c r="D140" s="38"/>
      <c r="E140" s="37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  <c r="Q140" s="36"/>
      <c r="R140" s="39"/>
      <c r="S140" s="36"/>
    </row>
    <row r="141" spans="1:19" ht="14.5" x14ac:dyDescent="0.35">
      <c r="A141" s="36"/>
      <c r="B141" s="36"/>
      <c r="C141" s="37"/>
      <c r="D141" s="38"/>
      <c r="E141" s="37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  <c r="Q141" s="36"/>
      <c r="R141" s="39"/>
      <c r="S141" s="36"/>
    </row>
    <row r="398" spans="1:28" s="8" customFormat="1" x14ac:dyDescent="0.3">
      <c r="A398" s="4"/>
      <c r="B398" s="4"/>
      <c r="D398" s="12" t="s">
        <v>52</v>
      </c>
      <c r="E398" s="8" t="s">
        <v>64</v>
      </c>
      <c r="I398" s="4"/>
      <c r="J398" s="4"/>
      <c r="K398" s="4"/>
      <c r="L398" s="4"/>
      <c r="M398" s="4"/>
      <c r="N398" s="4"/>
      <c r="O398" s="4"/>
      <c r="P398" s="4"/>
      <c r="Q398" s="4"/>
      <c r="R398" s="25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:28" s="8" customFormat="1" x14ac:dyDescent="0.3">
      <c r="A399" s="4"/>
      <c r="B399" s="4"/>
      <c r="D399" s="12" t="s">
        <v>57</v>
      </c>
      <c r="E399" s="8" t="s">
        <v>65</v>
      </c>
      <c r="I399" s="4"/>
      <c r="J399" s="4"/>
      <c r="K399" s="4"/>
      <c r="L399" s="4"/>
      <c r="M399" s="4"/>
      <c r="N399" s="4"/>
      <c r="O399" s="4"/>
      <c r="P399" s="4"/>
      <c r="Q399" s="4"/>
      <c r="R399" s="25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:28" s="8" customFormat="1" x14ac:dyDescent="0.3">
      <c r="A400" s="4"/>
      <c r="B400" s="4"/>
      <c r="D400" s="12" t="s">
        <v>55</v>
      </c>
      <c r="I400" s="4"/>
      <c r="J400" s="4"/>
      <c r="K400" s="4"/>
      <c r="L400" s="4"/>
      <c r="M400" s="4"/>
      <c r="N400" s="4"/>
      <c r="O400" s="4"/>
      <c r="P400" s="4"/>
      <c r="Q400" s="4"/>
      <c r="R400" s="25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1:28" s="8" customFormat="1" x14ac:dyDescent="0.3">
      <c r="A401" s="4"/>
      <c r="B401" s="4"/>
      <c r="D401" s="12" t="s">
        <v>53</v>
      </c>
      <c r="I401" s="4"/>
      <c r="J401" s="4"/>
      <c r="K401" s="4"/>
      <c r="L401" s="4"/>
      <c r="M401" s="4"/>
      <c r="N401" s="4"/>
      <c r="O401" s="4"/>
      <c r="P401" s="4"/>
      <c r="Q401" s="4"/>
      <c r="R401" s="25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1:28" s="8" customFormat="1" x14ac:dyDescent="0.3">
      <c r="A402" s="4"/>
      <c r="B402" s="4"/>
      <c r="D402" s="12" t="s">
        <v>66</v>
      </c>
      <c r="I402" s="4"/>
      <c r="J402" s="4"/>
      <c r="K402" s="4"/>
      <c r="L402" s="4"/>
      <c r="M402" s="4"/>
      <c r="N402" s="4"/>
      <c r="O402" s="4"/>
      <c r="P402" s="4"/>
      <c r="Q402" s="4"/>
      <c r="R402" s="25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s="8" customFormat="1" x14ac:dyDescent="0.3">
      <c r="A403" s="4"/>
      <c r="B403" s="4"/>
      <c r="D403" s="12" t="s">
        <v>60</v>
      </c>
      <c r="I403" s="4"/>
      <c r="J403" s="4"/>
      <c r="K403" s="4"/>
      <c r="L403" s="4"/>
      <c r="M403" s="4"/>
      <c r="N403" s="4"/>
      <c r="O403" s="4"/>
      <c r="P403" s="4"/>
      <c r="Q403" s="4"/>
      <c r="R403" s="25"/>
      <c r="S403" s="4"/>
      <c r="T403" s="4"/>
      <c r="U403" s="4"/>
      <c r="V403" s="4"/>
      <c r="W403" s="4"/>
      <c r="X403" s="4"/>
      <c r="Y403" s="4"/>
      <c r="Z403" s="4"/>
      <c r="AA403" s="4"/>
      <c r="AB403" s="4"/>
    </row>
  </sheetData>
  <sheetProtection algorithmName="SHA-512" hashValue="6bVX/4Ql3jqIPE3qa5I8wH/Ea0Q/Ht4nhZ2VhIW4EFLK5Kjhui77Md/upLTsuyWXeCbd3HZbdCiRBPRIw2GEzQ==" saltValue="+6X8pzV1Sm+B1bEEL0gSDQ==" spinCount="100000" sheet="1" formatCells="0" formatColumns="0" formatRows="0" insertColumns="0" insertRows="0" insertHyperlinks="0" deleteColumns="0" deleteRows="0" sort="0" autoFilter="0" pivotTables="0"/>
  <protectedRanges>
    <protectedRange sqref="B5:T68" name="BPPFundEdited"/>
    <protectedRange sqref="G2:K3" name="BPPFundtitle"/>
  </protectedRanges>
  <mergeCells count="20">
    <mergeCell ref="B49:C49"/>
    <mergeCell ref="B58:C58"/>
    <mergeCell ref="B15:C15"/>
    <mergeCell ref="B26:C26"/>
    <mergeCell ref="B36:C36"/>
    <mergeCell ref="T5:T7"/>
    <mergeCell ref="D2:F2"/>
    <mergeCell ref="G3:H3"/>
    <mergeCell ref="P6:P7"/>
    <mergeCell ref="B5:E6"/>
    <mergeCell ref="F5:I5"/>
    <mergeCell ref="Q5:R5"/>
    <mergeCell ref="J5:P5"/>
    <mergeCell ref="J6:K6"/>
    <mergeCell ref="L6:M6"/>
    <mergeCell ref="D3:E3"/>
    <mergeCell ref="N6:O6"/>
    <mergeCell ref="G2:K2"/>
    <mergeCell ref="J3:K3"/>
    <mergeCell ref="I6:I7"/>
  </mergeCells>
  <dataValidations xWindow="59" yWindow="609" count="2">
    <dataValidation allowBlank="1" showInputMessage="1" showErrorMessage="1" prompt="This include both administrative and program personnel involved in the initiative (including field personnel and volunteers). This includes salaries, wages, stipends, allowances, and consulting fees." sqref="B37 B27 B50" xr:uid="{5E39A91C-43B4-E14A-BFF8-4AD7E6A2883D}"/>
    <dataValidation type="list" allowBlank="1" showInputMessage="1" showErrorMessage="1" sqref="D52:D57 D9:D14 D29:D35 D18:D25 D39:D48" xr:uid="{5BA53F32-9D92-A84E-85D1-75812F92E50C}">
      <formula1>$D$398:$D$403</formula1>
    </dataValidation>
  </dataValidations>
  <printOptions horizontalCentered="1" verticalCentered="1"/>
  <pageMargins left="0.7" right="0.7" top="0.75" bottom="0.75" header="0.3" footer="0.3"/>
  <pageSetup paperSize="7" scale="71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934DB-40FA-426A-8C66-108B486BA073}">
  <sheetPr>
    <tabColor theme="5"/>
  </sheetPr>
  <dimension ref="A1:AT402"/>
  <sheetViews>
    <sheetView showWhiteSpace="0" zoomScaleNormal="100" zoomScaleSheetLayoutView="100" zoomScalePageLayoutView="55" workbookViewId="0">
      <pane xSplit="3" ySplit="8" topLeftCell="D47" activePane="bottomRight" state="frozen"/>
      <selection pane="topRight" activeCell="D29" sqref="D29"/>
      <selection pane="bottomLeft" activeCell="D29" sqref="D29"/>
      <selection pane="bottomRight" activeCell="J3" sqref="J3:K3"/>
    </sheetView>
  </sheetViews>
  <sheetFormatPr defaultColWidth="9.36328125" defaultRowHeight="14" x14ac:dyDescent="0.3"/>
  <cols>
    <col min="1" max="1" width="1.6328125" style="4" customWidth="1"/>
    <col min="2" max="2" width="3.6328125" style="4" customWidth="1"/>
    <col min="3" max="3" width="34.453125" style="8" customWidth="1"/>
    <col min="4" max="4" width="11.36328125" style="8" customWidth="1"/>
    <col min="5" max="5" width="9" style="9" customWidth="1"/>
    <col min="6" max="6" width="9.6328125" style="8" customWidth="1"/>
    <col min="7" max="15" width="10" style="4" customWidth="1"/>
    <col min="16" max="16" width="13" style="4" customWidth="1"/>
    <col min="17" max="35" width="10" style="4" customWidth="1"/>
    <col min="36" max="36" width="10" style="25" customWidth="1"/>
    <col min="37" max="37" width="1.08984375" style="4" customWidth="1"/>
    <col min="38" max="38" width="50.6328125" style="4" customWidth="1"/>
    <col min="39" max="39" width="9.36328125" style="4"/>
    <col min="40" max="40" width="12.453125" style="4" customWidth="1"/>
    <col min="41" max="43" width="11.6328125" style="4" bestFit="1" customWidth="1"/>
    <col min="44" max="44" width="4.6328125" style="4" bestFit="1" customWidth="1"/>
    <col min="45" max="45" width="11.6328125" style="4" bestFit="1" customWidth="1"/>
    <col min="46" max="46" width="8.6328125" style="4" customWidth="1"/>
    <col min="47" max="16384" width="9.36328125" style="4"/>
  </cols>
  <sheetData>
    <row r="1" spans="2:38" ht="8" customHeight="1" x14ac:dyDescent="0.3"/>
    <row r="2" spans="2:38" ht="15.65" customHeight="1" x14ac:dyDescent="0.3">
      <c r="C2" s="4"/>
      <c r="D2" s="346" t="s">
        <v>37</v>
      </c>
      <c r="E2" s="347"/>
      <c r="F2" s="347"/>
      <c r="G2" s="347" t="str">
        <f>'BPP FUNDING'!G2</f>
        <v>add name and title</v>
      </c>
      <c r="H2" s="347"/>
      <c r="I2" s="347"/>
      <c r="J2" s="347"/>
      <c r="K2" s="382"/>
    </row>
    <row r="3" spans="2:38" ht="15.65" customHeight="1" x14ac:dyDescent="0.3">
      <c r="C3" s="4"/>
      <c r="D3" s="359" t="s">
        <v>79</v>
      </c>
      <c r="E3" s="360"/>
      <c r="F3" s="237" t="s">
        <v>76</v>
      </c>
      <c r="G3" s="379" t="str">
        <f>'BPP FUNDING'!G3</f>
        <v>add start date</v>
      </c>
      <c r="H3" s="379"/>
      <c r="I3" s="237" t="s">
        <v>78</v>
      </c>
      <c r="J3" s="380" t="str">
        <f>'BPP FUNDING'!J3</f>
        <v>add end date</v>
      </c>
      <c r="K3" s="381"/>
    </row>
    <row r="4" spans="2:38" ht="6" customHeight="1" thickBot="1" x14ac:dyDescent="0.35">
      <c r="C4" s="5"/>
      <c r="D4" s="4"/>
      <c r="E4" s="4"/>
      <c r="F4" s="4"/>
    </row>
    <row r="5" spans="2:38" ht="21" customHeight="1" x14ac:dyDescent="0.3">
      <c r="B5" s="350"/>
      <c r="C5" s="351"/>
      <c r="D5" s="351"/>
      <c r="E5" s="351"/>
      <c r="F5" s="352"/>
      <c r="G5" s="356" t="s">
        <v>67</v>
      </c>
      <c r="H5" s="356"/>
      <c r="I5" s="356"/>
      <c r="J5" s="356"/>
      <c r="K5" s="356"/>
      <c r="L5" s="356"/>
      <c r="M5" s="356"/>
      <c r="N5" s="356"/>
      <c r="O5" s="356"/>
      <c r="P5" s="356"/>
      <c r="Q5" s="356" t="s">
        <v>68</v>
      </c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74" t="s">
        <v>69</v>
      </c>
      <c r="AJ5" s="376" t="s">
        <v>70</v>
      </c>
      <c r="AK5" s="47"/>
      <c r="AL5" s="371" t="s">
        <v>39</v>
      </c>
    </row>
    <row r="6" spans="2:38" ht="18" customHeight="1" x14ac:dyDescent="0.3">
      <c r="B6" s="353"/>
      <c r="C6" s="354"/>
      <c r="D6" s="354"/>
      <c r="E6" s="354"/>
      <c r="F6" s="355"/>
      <c r="G6" s="383" t="s">
        <v>44</v>
      </c>
      <c r="H6" s="384"/>
      <c r="I6" s="385"/>
      <c r="J6" s="383" t="s">
        <v>41</v>
      </c>
      <c r="K6" s="384"/>
      <c r="L6" s="385"/>
      <c r="M6" s="383" t="s">
        <v>42</v>
      </c>
      <c r="N6" s="384"/>
      <c r="O6" s="385"/>
      <c r="P6" s="366" t="s">
        <v>71</v>
      </c>
      <c r="Q6" s="358" t="s">
        <v>44</v>
      </c>
      <c r="R6" s="358"/>
      <c r="S6" s="358"/>
      <c r="T6" s="358"/>
      <c r="U6" s="358"/>
      <c r="V6" s="358"/>
      <c r="W6" s="358" t="s">
        <v>41</v>
      </c>
      <c r="X6" s="358"/>
      <c r="Y6" s="358"/>
      <c r="Z6" s="358"/>
      <c r="AA6" s="358"/>
      <c r="AB6" s="358"/>
      <c r="AC6" s="361" t="s">
        <v>42</v>
      </c>
      <c r="AD6" s="373"/>
      <c r="AE6" s="373"/>
      <c r="AF6" s="373"/>
      <c r="AG6" s="373"/>
      <c r="AH6" s="362"/>
      <c r="AI6" s="375"/>
      <c r="AJ6" s="377"/>
      <c r="AK6" s="47"/>
      <c r="AL6" s="372"/>
    </row>
    <row r="7" spans="2:38" ht="18" customHeight="1" x14ac:dyDescent="0.3">
      <c r="B7" s="44"/>
      <c r="C7" s="45"/>
      <c r="D7" s="45"/>
      <c r="E7" s="45"/>
      <c r="F7" s="46"/>
      <c r="G7" s="386"/>
      <c r="H7" s="387"/>
      <c r="I7" s="388"/>
      <c r="J7" s="386"/>
      <c r="K7" s="387"/>
      <c r="L7" s="388"/>
      <c r="M7" s="386"/>
      <c r="N7" s="387"/>
      <c r="O7" s="388"/>
      <c r="P7" s="366"/>
      <c r="Q7" s="361" t="str">
        <f>'BPP FUNDING'!J7</f>
        <v>Date to Date</v>
      </c>
      <c r="R7" s="373"/>
      <c r="S7" s="362"/>
      <c r="T7" s="361" t="str">
        <f>'BPP FUNDING'!K7</f>
        <v>Date to Date</v>
      </c>
      <c r="U7" s="373"/>
      <c r="V7" s="362"/>
      <c r="W7" s="361" t="str">
        <f>'BPP FUNDING'!L7</f>
        <v>Date to Date</v>
      </c>
      <c r="X7" s="373"/>
      <c r="Y7" s="362"/>
      <c r="Z7" s="361" t="str">
        <f>'BPP FUNDING'!M7</f>
        <v>Date to Date</v>
      </c>
      <c r="AA7" s="373"/>
      <c r="AB7" s="362"/>
      <c r="AC7" s="361" t="str">
        <f>'BPP FUNDING'!N7</f>
        <v>Date to Date</v>
      </c>
      <c r="AD7" s="373"/>
      <c r="AE7" s="362"/>
      <c r="AF7" s="373" t="str">
        <f>'BPP FUNDING'!O7</f>
        <v>Date to Date</v>
      </c>
      <c r="AG7" s="373"/>
      <c r="AH7" s="362"/>
      <c r="AI7" s="375"/>
      <c r="AJ7" s="377"/>
      <c r="AK7" s="47"/>
      <c r="AL7" s="372"/>
    </row>
    <row r="8" spans="2:38" ht="27.5" customHeight="1" x14ac:dyDescent="0.3">
      <c r="B8" s="32" t="s">
        <v>46</v>
      </c>
      <c r="C8" s="30" t="s">
        <v>47</v>
      </c>
      <c r="D8" s="30" t="s">
        <v>72</v>
      </c>
      <c r="E8" s="30" t="s">
        <v>48</v>
      </c>
      <c r="F8" s="30" t="s">
        <v>49</v>
      </c>
      <c r="G8" s="31" t="s">
        <v>73</v>
      </c>
      <c r="H8" s="31" t="s">
        <v>74</v>
      </c>
      <c r="I8" s="31" t="s">
        <v>75</v>
      </c>
      <c r="J8" s="31" t="s">
        <v>73</v>
      </c>
      <c r="K8" s="31" t="s">
        <v>74</v>
      </c>
      <c r="L8" s="31" t="s">
        <v>75</v>
      </c>
      <c r="M8" s="31" t="s">
        <v>73</v>
      </c>
      <c r="N8" s="31" t="s">
        <v>74</v>
      </c>
      <c r="O8" s="31" t="s">
        <v>75</v>
      </c>
      <c r="P8" s="366"/>
      <c r="Q8" s="31" t="s">
        <v>73</v>
      </c>
      <c r="R8" s="31" t="s">
        <v>74</v>
      </c>
      <c r="S8" s="31" t="s">
        <v>75</v>
      </c>
      <c r="T8" s="31" t="s">
        <v>73</v>
      </c>
      <c r="U8" s="31" t="s">
        <v>74</v>
      </c>
      <c r="V8" s="31" t="s">
        <v>75</v>
      </c>
      <c r="W8" s="31" t="s">
        <v>73</v>
      </c>
      <c r="X8" s="31" t="s">
        <v>74</v>
      </c>
      <c r="Y8" s="31" t="s">
        <v>75</v>
      </c>
      <c r="Z8" s="31" t="s">
        <v>73</v>
      </c>
      <c r="AA8" s="31" t="s">
        <v>74</v>
      </c>
      <c r="AB8" s="31" t="s">
        <v>75</v>
      </c>
      <c r="AC8" s="31" t="s">
        <v>73</v>
      </c>
      <c r="AD8" s="31" t="s">
        <v>74</v>
      </c>
      <c r="AE8" s="31" t="s">
        <v>75</v>
      </c>
      <c r="AF8" s="31" t="s">
        <v>73</v>
      </c>
      <c r="AG8" s="31" t="s">
        <v>74</v>
      </c>
      <c r="AH8" s="31" t="s">
        <v>75</v>
      </c>
      <c r="AI8" s="375"/>
      <c r="AJ8" s="378"/>
      <c r="AK8" s="47"/>
      <c r="AL8" s="372"/>
    </row>
    <row r="9" spans="2:38" s="64" customFormat="1" ht="11.5" x14ac:dyDescent="0.25">
      <c r="B9" s="51">
        <v>1</v>
      </c>
      <c r="C9" s="52" t="s">
        <v>32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4"/>
      <c r="AL9" s="116"/>
    </row>
    <row r="10" spans="2:38" s="64" customFormat="1" ht="22.25" customHeight="1" x14ac:dyDescent="0.25">
      <c r="B10" s="55"/>
      <c r="C10" s="56"/>
      <c r="D10" s="96" t="s">
        <v>65</v>
      </c>
      <c r="E10" s="57" t="s">
        <v>52</v>
      </c>
      <c r="F10" s="58"/>
      <c r="G10" s="58"/>
      <c r="H10" s="58"/>
      <c r="I10" s="58"/>
      <c r="J10" s="131"/>
      <c r="K10" s="131"/>
      <c r="L10" s="131"/>
      <c r="M10" s="131"/>
      <c r="N10" s="131"/>
      <c r="O10" s="131"/>
      <c r="P10" s="131">
        <f>SUM(G10:O10)</f>
        <v>0</v>
      </c>
      <c r="Q10" s="58"/>
      <c r="R10" s="58"/>
      <c r="S10" s="58"/>
      <c r="T10" s="58"/>
      <c r="U10" s="58"/>
      <c r="V10" s="148"/>
      <c r="W10" s="148"/>
      <c r="X10" s="148"/>
      <c r="Y10" s="148"/>
      <c r="Z10" s="148"/>
      <c r="AA10" s="148"/>
      <c r="AB10" s="148"/>
      <c r="AC10" s="58"/>
      <c r="AD10" s="58"/>
      <c r="AE10" s="58"/>
      <c r="AF10" s="58"/>
      <c r="AG10" s="58"/>
      <c r="AH10" s="148"/>
      <c r="AI10" s="131">
        <f>SUM(Q10:AH10)</f>
        <v>0</v>
      </c>
      <c r="AJ10" s="109" t="e">
        <f t="shared" ref="AJ10:AJ16" si="0">AI10/P10</f>
        <v>#DIV/0!</v>
      </c>
      <c r="AL10" s="111"/>
    </row>
    <row r="11" spans="2:38" s="64" customFormat="1" ht="23" x14ac:dyDescent="0.25">
      <c r="B11" s="55"/>
      <c r="C11" s="56"/>
      <c r="D11" s="96" t="s">
        <v>64</v>
      </c>
      <c r="E11" s="57" t="s">
        <v>52</v>
      </c>
      <c r="F11" s="58"/>
      <c r="G11" s="58"/>
      <c r="H11" s="58"/>
      <c r="I11" s="58"/>
      <c r="J11" s="131"/>
      <c r="K11" s="131"/>
      <c r="L11" s="131"/>
      <c r="M11" s="131"/>
      <c r="N11" s="131"/>
      <c r="O11" s="131"/>
      <c r="P11" s="131">
        <f t="shared" ref="P11:P15" si="1">SUM(G11:O11)</f>
        <v>0</v>
      </c>
      <c r="Q11" s="58"/>
      <c r="R11" s="58"/>
      <c r="S11" s="58"/>
      <c r="T11" s="58"/>
      <c r="U11" s="58"/>
      <c r="V11" s="148"/>
      <c r="W11" s="148"/>
      <c r="X11" s="148"/>
      <c r="Y11" s="148"/>
      <c r="Z11" s="148"/>
      <c r="AA11" s="148"/>
      <c r="AB11" s="148"/>
      <c r="AC11" s="58"/>
      <c r="AD11" s="58"/>
      <c r="AE11" s="58"/>
      <c r="AF11" s="58"/>
      <c r="AG11" s="58"/>
      <c r="AH11" s="148"/>
      <c r="AI11" s="131">
        <f t="shared" ref="AI11:AI15" si="2">SUM(Q11:AH11)</f>
        <v>0</v>
      </c>
      <c r="AJ11" s="109" t="e">
        <f t="shared" si="0"/>
        <v>#DIV/0!</v>
      </c>
      <c r="AL11" s="111"/>
    </row>
    <row r="12" spans="2:38" s="64" customFormat="1" ht="23" x14ac:dyDescent="0.25">
      <c r="B12" s="55"/>
      <c r="C12" s="56"/>
      <c r="D12" s="96" t="s">
        <v>64</v>
      </c>
      <c r="E12" s="57" t="s">
        <v>52</v>
      </c>
      <c r="F12" s="58"/>
      <c r="G12" s="58"/>
      <c r="H12" s="58"/>
      <c r="I12" s="58"/>
      <c r="J12" s="131"/>
      <c r="K12" s="131"/>
      <c r="L12" s="131"/>
      <c r="M12" s="131"/>
      <c r="N12" s="131"/>
      <c r="O12" s="131"/>
      <c r="P12" s="131">
        <f t="shared" si="1"/>
        <v>0</v>
      </c>
      <c r="Q12" s="58"/>
      <c r="R12" s="58"/>
      <c r="S12" s="58"/>
      <c r="T12" s="58"/>
      <c r="U12" s="58"/>
      <c r="V12" s="148"/>
      <c r="W12" s="148"/>
      <c r="X12" s="148"/>
      <c r="Y12" s="148"/>
      <c r="Z12" s="148"/>
      <c r="AA12" s="148"/>
      <c r="AB12" s="148"/>
      <c r="AC12" s="58"/>
      <c r="AD12" s="58"/>
      <c r="AE12" s="58"/>
      <c r="AF12" s="58"/>
      <c r="AG12" s="58"/>
      <c r="AH12" s="148"/>
      <c r="AI12" s="131">
        <f t="shared" si="2"/>
        <v>0</v>
      </c>
      <c r="AJ12" s="109" t="e">
        <f t="shared" si="0"/>
        <v>#DIV/0!</v>
      </c>
      <c r="AL12" s="111"/>
    </row>
    <row r="13" spans="2:38" s="64" customFormat="1" ht="11.5" x14ac:dyDescent="0.25">
      <c r="B13" s="55"/>
      <c r="C13" s="56"/>
      <c r="D13" s="96" t="s">
        <v>64</v>
      </c>
      <c r="E13" s="57" t="s">
        <v>53</v>
      </c>
      <c r="F13" s="58"/>
      <c r="G13" s="58"/>
      <c r="H13" s="58"/>
      <c r="I13" s="58"/>
      <c r="J13" s="131"/>
      <c r="K13" s="131"/>
      <c r="L13" s="131"/>
      <c r="M13" s="131"/>
      <c r="N13" s="131"/>
      <c r="O13" s="131"/>
      <c r="P13" s="131">
        <f t="shared" si="1"/>
        <v>0</v>
      </c>
      <c r="Q13" s="58"/>
      <c r="R13" s="58"/>
      <c r="S13" s="58"/>
      <c r="T13" s="58"/>
      <c r="U13" s="58"/>
      <c r="V13" s="148"/>
      <c r="W13" s="148"/>
      <c r="X13" s="148"/>
      <c r="Y13" s="148"/>
      <c r="Z13" s="148"/>
      <c r="AA13" s="148"/>
      <c r="AB13" s="148"/>
      <c r="AC13" s="58"/>
      <c r="AD13" s="58"/>
      <c r="AE13" s="58"/>
      <c r="AF13" s="58"/>
      <c r="AG13" s="58"/>
      <c r="AH13" s="148"/>
      <c r="AI13" s="131">
        <f t="shared" si="2"/>
        <v>0</v>
      </c>
      <c r="AJ13" s="109" t="e">
        <f t="shared" si="0"/>
        <v>#DIV/0!</v>
      </c>
      <c r="AL13" s="111"/>
    </row>
    <row r="14" spans="2:38" s="64" customFormat="1" ht="11.5" x14ac:dyDescent="0.25">
      <c r="B14" s="55"/>
      <c r="C14" s="56"/>
      <c r="D14" s="96"/>
      <c r="E14" s="57"/>
      <c r="F14" s="58">
        <v>0</v>
      </c>
      <c r="G14" s="58"/>
      <c r="H14" s="58"/>
      <c r="I14" s="58"/>
      <c r="J14" s="131"/>
      <c r="K14" s="131"/>
      <c r="L14" s="131"/>
      <c r="M14" s="131"/>
      <c r="N14" s="131"/>
      <c r="O14" s="131"/>
      <c r="P14" s="131">
        <f t="shared" si="1"/>
        <v>0</v>
      </c>
      <c r="Q14" s="58"/>
      <c r="R14" s="58"/>
      <c r="S14" s="58"/>
      <c r="T14" s="58"/>
      <c r="U14" s="58"/>
      <c r="V14" s="148"/>
      <c r="W14" s="148"/>
      <c r="X14" s="148"/>
      <c r="Y14" s="148"/>
      <c r="Z14" s="148"/>
      <c r="AA14" s="148"/>
      <c r="AB14" s="148"/>
      <c r="AC14" s="58"/>
      <c r="AD14" s="58"/>
      <c r="AE14" s="58"/>
      <c r="AF14" s="58"/>
      <c r="AG14" s="58"/>
      <c r="AH14" s="148"/>
      <c r="AI14" s="131">
        <f t="shared" si="2"/>
        <v>0</v>
      </c>
      <c r="AJ14" s="109" t="e">
        <f t="shared" si="0"/>
        <v>#DIV/0!</v>
      </c>
      <c r="AL14" s="111"/>
    </row>
    <row r="15" spans="2:38" s="64" customFormat="1" ht="11.5" x14ac:dyDescent="0.25">
      <c r="B15" s="55"/>
      <c r="C15" s="56"/>
      <c r="D15" s="96"/>
      <c r="E15" s="57"/>
      <c r="F15" s="58">
        <v>0</v>
      </c>
      <c r="G15" s="58"/>
      <c r="H15" s="58"/>
      <c r="I15" s="58"/>
      <c r="J15" s="131"/>
      <c r="K15" s="131"/>
      <c r="L15" s="131"/>
      <c r="M15" s="131"/>
      <c r="N15" s="131"/>
      <c r="O15" s="131"/>
      <c r="P15" s="131">
        <f t="shared" si="1"/>
        <v>0</v>
      </c>
      <c r="Q15" s="58"/>
      <c r="R15" s="58"/>
      <c r="S15" s="58"/>
      <c r="T15" s="58"/>
      <c r="U15" s="58"/>
      <c r="V15" s="148"/>
      <c r="W15" s="148"/>
      <c r="X15" s="148"/>
      <c r="Y15" s="148"/>
      <c r="Z15" s="148"/>
      <c r="AA15" s="148"/>
      <c r="AB15" s="148"/>
      <c r="AC15" s="58"/>
      <c r="AD15" s="58"/>
      <c r="AE15" s="58"/>
      <c r="AF15" s="58"/>
      <c r="AG15" s="58"/>
      <c r="AH15" s="148"/>
      <c r="AI15" s="131">
        <f t="shared" si="2"/>
        <v>0</v>
      </c>
      <c r="AJ15" s="109" t="e">
        <f t="shared" si="0"/>
        <v>#DIV/0!</v>
      </c>
      <c r="AL15" s="111"/>
    </row>
    <row r="16" spans="2:38" s="64" customFormat="1" ht="15" customHeight="1" thickBot="1" x14ac:dyDescent="0.3">
      <c r="B16" s="369" t="s">
        <v>54</v>
      </c>
      <c r="C16" s="370"/>
      <c r="D16" s="62"/>
      <c r="E16" s="62"/>
      <c r="F16" s="62"/>
      <c r="G16" s="132">
        <f>SUM(G10:G15)</f>
        <v>0</v>
      </c>
      <c r="H16" s="132">
        <f t="shared" ref="H16:O16" si="3">SUM(H10:H15)</f>
        <v>0</v>
      </c>
      <c r="I16" s="132">
        <f t="shared" si="3"/>
        <v>0</v>
      </c>
      <c r="J16" s="132">
        <f t="shared" si="3"/>
        <v>0</v>
      </c>
      <c r="K16" s="132">
        <f t="shared" si="3"/>
        <v>0</v>
      </c>
      <c r="L16" s="132">
        <f t="shared" si="3"/>
        <v>0</v>
      </c>
      <c r="M16" s="132">
        <f t="shared" si="3"/>
        <v>0</v>
      </c>
      <c r="N16" s="132">
        <f t="shared" si="3"/>
        <v>0</v>
      </c>
      <c r="O16" s="132">
        <f t="shared" si="3"/>
        <v>0</v>
      </c>
      <c r="P16" s="132">
        <f>SUM(P10:P15)</f>
        <v>0</v>
      </c>
      <c r="Q16" s="132">
        <f t="shared" ref="Q16:AH16" si="4">SUM(Q10:Q15)</f>
        <v>0</v>
      </c>
      <c r="R16" s="132"/>
      <c r="S16" s="132"/>
      <c r="T16" s="132">
        <f t="shared" si="4"/>
        <v>0</v>
      </c>
      <c r="U16" s="132">
        <f t="shared" si="4"/>
        <v>0</v>
      </c>
      <c r="V16" s="132">
        <f t="shared" si="4"/>
        <v>0</v>
      </c>
      <c r="W16" s="132">
        <f t="shared" si="4"/>
        <v>0</v>
      </c>
      <c r="X16" s="132"/>
      <c r="Y16" s="132"/>
      <c r="Z16" s="132">
        <f t="shared" si="4"/>
        <v>0</v>
      </c>
      <c r="AA16" s="132">
        <f t="shared" si="4"/>
        <v>0</v>
      </c>
      <c r="AB16" s="132">
        <f t="shared" si="4"/>
        <v>0</v>
      </c>
      <c r="AC16" s="132">
        <f t="shared" si="4"/>
        <v>0</v>
      </c>
      <c r="AD16" s="132"/>
      <c r="AE16" s="132"/>
      <c r="AF16" s="132">
        <f t="shared" si="4"/>
        <v>0</v>
      </c>
      <c r="AG16" s="132">
        <f t="shared" si="4"/>
        <v>0</v>
      </c>
      <c r="AH16" s="132">
        <f t="shared" si="4"/>
        <v>0</v>
      </c>
      <c r="AI16" s="132">
        <f>SUM(Q16:AH16)</f>
        <v>0</v>
      </c>
      <c r="AJ16" s="63" t="e">
        <f t="shared" si="0"/>
        <v>#DIV/0!</v>
      </c>
    </row>
    <row r="17" spans="2:45" ht="14.5" thickBot="1" x14ac:dyDescent="0.35">
      <c r="B17" s="64"/>
      <c r="C17" s="65"/>
      <c r="D17" s="65"/>
      <c r="E17" s="66"/>
      <c r="F17" s="65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67"/>
      <c r="AK17" s="64"/>
      <c r="AL17" s="64"/>
    </row>
    <row r="18" spans="2:45" x14ac:dyDescent="0.3">
      <c r="B18" s="117">
        <v>2</v>
      </c>
      <c r="C18" s="118" t="s">
        <v>10</v>
      </c>
      <c r="D18" s="119"/>
      <c r="E18" s="119"/>
      <c r="F18" s="119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20"/>
      <c r="AK18" s="64"/>
      <c r="AL18" s="110"/>
    </row>
    <row r="19" spans="2:45" ht="26.75" customHeight="1" x14ac:dyDescent="0.3">
      <c r="B19" s="55"/>
      <c r="C19" s="56"/>
      <c r="D19" s="96" t="s">
        <v>64</v>
      </c>
      <c r="E19" s="73" t="s">
        <v>52</v>
      </c>
      <c r="F19" s="74"/>
      <c r="G19" s="58"/>
      <c r="H19" s="58"/>
      <c r="I19" s="58"/>
      <c r="J19" s="148"/>
      <c r="K19" s="148"/>
      <c r="L19" s="148"/>
      <c r="M19" s="148"/>
      <c r="N19" s="148"/>
      <c r="O19" s="148"/>
      <c r="P19" s="131">
        <f>SUM(G19:O19)</f>
        <v>0</v>
      </c>
      <c r="Q19" s="58"/>
      <c r="R19" s="58"/>
      <c r="S19" s="58"/>
      <c r="T19" s="58"/>
      <c r="U19" s="58"/>
      <c r="V19" s="131"/>
      <c r="W19" s="131"/>
      <c r="X19" s="131"/>
      <c r="Y19" s="131"/>
      <c r="Z19" s="131"/>
      <c r="AA19" s="131"/>
      <c r="AB19" s="131"/>
      <c r="AC19" s="58"/>
      <c r="AD19" s="58"/>
      <c r="AE19" s="58"/>
      <c r="AF19" s="58"/>
      <c r="AG19" s="58"/>
      <c r="AH19" s="133"/>
      <c r="AI19" s="133">
        <f>SUM(Q19:AG19)</f>
        <v>0</v>
      </c>
      <c r="AJ19" s="109" t="e">
        <f t="shared" ref="AJ19:AJ27" si="5">AI19/P19</f>
        <v>#DIV/0!</v>
      </c>
      <c r="AK19" s="64"/>
      <c r="AL19" s="121"/>
    </row>
    <row r="20" spans="2:45" ht="23" x14ac:dyDescent="0.3">
      <c r="B20" s="55"/>
      <c r="C20" s="56"/>
      <c r="D20" s="96" t="s">
        <v>64</v>
      </c>
      <c r="E20" s="73" t="s">
        <v>55</v>
      </c>
      <c r="F20" s="74"/>
      <c r="G20" s="58"/>
      <c r="H20" s="58"/>
      <c r="I20" s="58"/>
      <c r="J20" s="148"/>
      <c r="K20" s="148"/>
      <c r="L20" s="148"/>
      <c r="M20" s="148"/>
      <c r="N20" s="148"/>
      <c r="O20" s="148"/>
      <c r="P20" s="131">
        <f t="shared" ref="P20:P26" si="6">SUM(G20:O20)</f>
        <v>0</v>
      </c>
      <c r="Q20" s="58"/>
      <c r="R20" s="58"/>
      <c r="S20" s="58"/>
      <c r="T20" s="58"/>
      <c r="U20" s="58"/>
      <c r="V20" s="131"/>
      <c r="W20" s="131"/>
      <c r="X20" s="131"/>
      <c r="Y20" s="131"/>
      <c r="Z20" s="131"/>
      <c r="AA20" s="131"/>
      <c r="AB20" s="131"/>
      <c r="AC20" s="58"/>
      <c r="AD20" s="58"/>
      <c r="AE20" s="58"/>
      <c r="AF20" s="58"/>
      <c r="AG20" s="58"/>
      <c r="AH20" s="133"/>
      <c r="AI20" s="133">
        <f t="shared" ref="AI20:AI26" si="7">SUM(Q20:AG20)</f>
        <v>0</v>
      </c>
      <c r="AJ20" s="109" t="e">
        <f t="shared" si="5"/>
        <v>#DIV/0!</v>
      </c>
      <c r="AK20" s="64"/>
      <c r="AL20" s="121"/>
    </row>
    <row r="21" spans="2:45" ht="23" x14ac:dyDescent="0.3">
      <c r="B21" s="55"/>
      <c r="C21" s="56"/>
      <c r="D21" s="96" t="s">
        <v>64</v>
      </c>
      <c r="E21" s="73" t="s">
        <v>52</v>
      </c>
      <c r="F21" s="74"/>
      <c r="G21" s="58"/>
      <c r="H21" s="58"/>
      <c r="I21" s="58"/>
      <c r="J21" s="148"/>
      <c r="K21" s="148"/>
      <c r="L21" s="148"/>
      <c r="M21" s="148"/>
      <c r="N21" s="148"/>
      <c r="O21" s="148"/>
      <c r="P21" s="131">
        <f t="shared" si="6"/>
        <v>0</v>
      </c>
      <c r="Q21" s="58"/>
      <c r="R21" s="58"/>
      <c r="S21" s="58"/>
      <c r="T21" s="58"/>
      <c r="U21" s="58"/>
      <c r="V21" s="131"/>
      <c r="W21" s="131"/>
      <c r="X21" s="131"/>
      <c r="Y21" s="131"/>
      <c r="Z21" s="131"/>
      <c r="AA21" s="131"/>
      <c r="AB21" s="131"/>
      <c r="AC21" s="58"/>
      <c r="AD21" s="58"/>
      <c r="AE21" s="58"/>
      <c r="AF21" s="58"/>
      <c r="AG21" s="58"/>
      <c r="AH21" s="133"/>
      <c r="AI21" s="133">
        <f t="shared" si="7"/>
        <v>0</v>
      </c>
      <c r="AJ21" s="109" t="e">
        <f t="shared" si="5"/>
        <v>#DIV/0!</v>
      </c>
      <c r="AK21" s="64"/>
      <c r="AL21" s="121"/>
    </row>
    <row r="22" spans="2:45" ht="20" customHeight="1" x14ac:dyDescent="0.3">
      <c r="B22" s="55"/>
      <c r="C22" s="56"/>
      <c r="D22" s="96" t="s">
        <v>64</v>
      </c>
      <c r="E22" s="73" t="s">
        <v>52</v>
      </c>
      <c r="F22" s="74"/>
      <c r="G22" s="58"/>
      <c r="H22" s="58"/>
      <c r="I22" s="58"/>
      <c r="J22" s="148"/>
      <c r="K22" s="148"/>
      <c r="L22" s="148"/>
      <c r="M22" s="148"/>
      <c r="N22" s="148"/>
      <c r="O22" s="148"/>
      <c r="P22" s="131">
        <f t="shared" si="6"/>
        <v>0</v>
      </c>
      <c r="Q22" s="58"/>
      <c r="R22" s="58"/>
      <c r="S22" s="58"/>
      <c r="T22" s="58"/>
      <c r="U22" s="58"/>
      <c r="V22" s="131"/>
      <c r="W22" s="131"/>
      <c r="X22" s="131"/>
      <c r="Y22" s="131"/>
      <c r="Z22" s="131"/>
      <c r="AA22" s="131"/>
      <c r="AB22" s="131"/>
      <c r="AC22" s="58"/>
      <c r="AD22" s="58"/>
      <c r="AE22" s="58"/>
      <c r="AF22" s="58"/>
      <c r="AG22" s="58"/>
      <c r="AH22" s="133"/>
      <c r="AI22" s="133">
        <f t="shared" si="7"/>
        <v>0</v>
      </c>
      <c r="AJ22" s="109" t="e">
        <f t="shared" si="5"/>
        <v>#DIV/0!</v>
      </c>
      <c r="AK22" s="64"/>
      <c r="AL22" s="121"/>
    </row>
    <row r="23" spans="2:45" x14ac:dyDescent="0.3">
      <c r="B23" s="55"/>
      <c r="C23" s="56"/>
      <c r="D23" s="96"/>
      <c r="E23" s="73"/>
      <c r="F23" s="74"/>
      <c r="G23" s="58"/>
      <c r="H23" s="58"/>
      <c r="I23" s="58"/>
      <c r="J23" s="148"/>
      <c r="K23" s="148"/>
      <c r="L23" s="148"/>
      <c r="M23" s="148"/>
      <c r="N23" s="148"/>
      <c r="O23" s="148"/>
      <c r="P23" s="131">
        <f t="shared" si="6"/>
        <v>0</v>
      </c>
      <c r="Q23" s="58"/>
      <c r="R23" s="58"/>
      <c r="S23" s="58"/>
      <c r="T23" s="58"/>
      <c r="U23" s="58"/>
      <c r="V23" s="131"/>
      <c r="W23" s="131"/>
      <c r="X23" s="131"/>
      <c r="Y23" s="131"/>
      <c r="Z23" s="131"/>
      <c r="AA23" s="131"/>
      <c r="AB23" s="131"/>
      <c r="AC23" s="58"/>
      <c r="AD23" s="58"/>
      <c r="AE23" s="58"/>
      <c r="AF23" s="58"/>
      <c r="AG23" s="58"/>
      <c r="AH23" s="133"/>
      <c r="AI23" s="133">
        <f t="shared" si="7"/>
        <v>0</v>
      </c>
      <c r="AJ23" s="109" t="e">
        <f t="shared" si="5"/>
        <v>#DIV/0!</v>
      </c>
      <c r="AK23" s="64"/>
      <c r="AL23" s="121"/>
    </row>
    <row r="24" spans="2:45" x14ac:dyDescent="0.3">
      <c r="B24" s="55"/>
      <c r="C24" s="56"/>
      <c r="D24" s="96"/>
      <c r="E24" s="73"/>
      <c r="F24" s="74"/>
      <c r="G24" s="58"/>
      <c r="H24" s="58"/>
      <c r="I24" s="58"/>
      <c r="J24" s="148"/>
      <c r="K24" s="148"/>
      <c r="L24" s="148"/>
      <c r="M24" s="148"/>
      <c r="N24" s="148"/>
      <c r="O24" s="148"/>
      <c r="P24" s="131">
        <f t="shared" si="6"/>
        <v>0</v>
      </c>
      <c r="Q24" s="58"/>
      <c r="R24" s="58"/>
      <c r="S24" s="58"/>
      <c r="T24" s="58"/>
      <c r="U24" s="58"/>
      <c r="V24" s="131"/>
      <c r="W24" s="131"/>
      <c r="X24" s="131"/>
      <c r="Y24" s="131"/>
      <c r="Z24" s="131"/>
      <c r="AA24" s="131"/>
      <c r="AB24" s="131"/>
      <c r="AC24" s="58"/>
      <c r="AD24" s="58"/>
      <c r="AE24" s="58"/>
      <c r="AF24" s="58"/>
      <c r="AG24" s="58"/>
      <c r="AH24" s="133"/>
      <c r="AI24" s="133">
        <f t="shared" si="7"/>
        <v>0</v>
      </c>
      <c r="AJ24" s="109" t="e">
        <f t="shared" si="5"/>
        <v>#DIV/0!</v>
      </c>
      <c r="AK24" s="64"/>
      <c r="AL24" s="121"/>
    </row>
    <row r="25" spans="2:45" x14ac:dyDescent="0.3">
      <c r="B25" s="55"/>
      <c r="C25" s="56"/>
      <c r="D25" s="96"/>
      <c r="E25" s="73"/>
      <c r="F25" s="75"/>
      <c r="G25" s="58"/>
      <c r="H25" s="58"/>
      <c r="I25" s="58"/>
      <c r="J25" s="148"/>
      <c r="K25" s="148"/>
      <c r="L25" s="148"/>
      <c r="M25" s="148"/>
      <c r="N25" s="148"/>
      <c r="O25" s="148"/>
      <c r="P25" s="131">
        <f t="shared" si="6"/>
        <v>0</v>
      </c>
      <c r="Q25" s="58"/>
      <c r="R25" s="58"/>
      <c r="S25" s="58"/>
      <c r="T25" s="58"/>
      <c r="U25" s="58"/>
      <c r="V25" s="131"/>
      <c r="W25" s="131"/>
      <c r="X25" s="131"/>
      <c r="Y25" s="131"/>
      <c r="Z25" s="131"/>
      <c r="AA25" s="131"/>
      <c r="AB25" s="131"/>
      <c r="AC25" s="58"/>
      <c r="AD25" s="58"/>
      <c r="AE25" s="58"/>
      <c r="AF25" s="58"/>
      <c r="AG25" s="58"/>
      <c r="AH25" s="133"/>
      <c r="AI25" s="133">
        <f t="shared" si="7"/>
        <v>0</v>
      </c>
      <c r="AJ25" s="109" t="e">
        <f t="shared" si="5"/>
        <v>#DIV/0!</v>
      </c>
      <c r="AK25" s="64"/>
      <c r="AL25" s="121"/>
    </row>
    <row r="26" spans="2:45" x14ac:dyDescent="0.3">
      <c r="B26" s="55"/>
      <c r="C26" s="56"/>
      <c r="D26" s="96"/>
      <c r="E26" s="73"/>
      <c r="F26" s="75"/>
      <c r="G26" s="58"/>
      <c r="H26" s="58"/>
      <c r="I26" s="58"/>
      <c r="J26" s="148"/>
      <c r="K26" s="148"/>
      <c r="L26" s="148"/>
      <c r="M26" s="148"/>
      <c r="N26" s="148"/>
      <c r="O26" s="148"/>
      <c r="P26" s="131">
        <f t="shared" si="6"/>
        <v>0</v>
      </c>
      <c r="Q26" s="58"/>
      <c r="R26" s="58"/>
      <c r="S26" s="58"/>
      <c r="T26" s="58"/>
      <c r="U26" s="58"/>
      <c r="V26" s="131"/>
      <c r="W26" s="131"/>
      <c r="X26" s="131"/>
      <c r="Y26" s="131"/>
      <c r="Z26" s="131"/>
      <c r="AA26" s="131"/>
      <c r="AB26" s="131"/>
      <c r="AC26" s="58"/>
      <c r="AD26" s="58"/>
      <c r="AE26" s="58"/>
      <c r="AF26" s="58"/>
      <c r="AG26" s="58"/>
      <c r="AH26" s="133"/>
      <c r="AI26" s="133">
        <f t="shared" si="7"/>
        <v>0</v>
      </c>
      <c r="AJ26" s="109" t="e">
        <f t="shared" si="5"/>
        <v>#DIV/0!</v>
      </c>
      <c r="AK26" s="64"/>
      <c r="AL26" s="121"/>
    </row>
    <row r="27" spans="2:45" ht="15" customHeight="1" thickBot="1" x14ac:dyDescent="0.35">
      <c r="B27" s="369" t="s">
        <v>56</v>
      </c>
      <c r="C27" s="370"/>
      <c r="D27" s="62"/>
      <c r="E27" s="62"/>
      <c r="F27" s="62"/>
      <c r="G27" s="132">
        <f>SUM(G19:G26)</f>
        <v>0</v>
      </c>
      <c r="H27" s="132">
        <f t="shared" ref="H27:O27" si="8">SUM(H19:H26)</f>
        <v>0</v>
      </c>
      <c r="I27" s="132">
        <f t="shared" si="8"/>
        <v>0</v>
      </c>
      <c r="J27" s="132">
        <f t="shared" si="8"/>
        <v>0</v>
      </c>
      <c r="K27" s="132">
        <f t="shared" si="8"/>
        <v>0</v>
      </c>
      <c r="L27" s="132">
        <f t="shared" si="8"/>
        <v>0</v>
      </c>
      <c r="M27" s="132">
        <f t="shared" si="8"/>
        <v>0</v>
      </c>
      <c r="N27" s="132">
        <f t="shared" si="8"/>
        <v>0</v>
      </c>
      <c r="O27" s="132">
        <f t="shared" si="8"/>
        <v>0</v>
      </c>
      <c r="P27" s="132">
        <f>SUM(P19:P26)</f>
        <v>0</v>
      </c>
      <c r="Q27" s="132">
        <f>SUM(Q19:Q26)</f>
        <v>0</v>
      </c>
      <c r="R27" s="132">
        <f t="shared" ref="R27:AI27" si="9">SUM(R19:R26)</f>
        <v>0</v>
      </c>
      <c r="S27" s="132">
        <f t="shared" si="9"/>
        <v>0</v>
      </c>
      <c r="T27" s="132">
        <f t="shared" si="9"/>
        <v>0</v>
      </c>
      <c r="U27" s="132">
        <f t="shared" si="9"/>
        <v>0</v>
      </c>
      <c r="V27" s="132">
        <f t="shared" si="9"/>
        <v>0</v>
      </c>
      <c r="W27" s="132">
        <f t="shared" si="9"/>
        <v>0</v>
      </c>
      <c r="X27" s="132">
        <f t="shared" si="9"/>
        <v>0</v>
      </c>
      <c r="Y27" s="132">
        <f t="shared" si="9"/>
        <v>0</v>
      </c>
      <c r="Z27" s="132">
        <f t="shared" si="9"/>
        <v>0</v>
      </c>
      <c r="AA27" s="132">
        <f t="shared" si="9"/>
        <v>0</v>
      </c>
      <c r="AB27" s="132">
        <f t="shared" si="9"/>
        <v>0</v>
      </c>
      <c r="AC27" s="132">
        <f t="shared" si="9"/>
        <v>0</v>
      </c>
      <c r="AD27" s="132">
        <f t="shared" si="9"/>
        <v>0</v>
      </c>
      <c r="AE27" s="132">
        <f t="shared" si="9"/>
        <v>0</v>
      </c>
      <c r="AF27" s="132">
        <f t="shared" si="9"/>
        <v>0</v>
      </c>
      <c r="AG27" s="132">
        <f t="shared" si="9"/>
        <v>0</v>
      </c>
      <c r="AH27" s="132">
        <f t="shared" si="9"/>
        <v>0</v>
      </c>
      <c r="AI27" s="132">
        <f t="shared" si="9"/>
        <v>0</v>
      </c>
      <c r="AJ27" s="63" t="e">
        <f t="shared" si="5"/>
        <v>#DIV/0!</v>
      </c>
      <c r="AK27" s="64"/>
      <c r="AL27" s="64"/>
    </row>
    <row r="28" spans="2:45" ht="14.5" thickBot="1" x14ac:dyDescent="0.35">
      <c r="B28" s="85"/>
      <c r="C28" s="65"/>
      <c r="D28" s="65"/>
      <c r="E28" s="66"/>
      <c r="F28" s="65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67"/>
      <c r="AK28" s="64"/>
      <c r="AL28" s="64"/>
    </row>
    <row r="29" spans="2:45" x14ac:dyDescent="0.3">
      <c r="B29" s="86">
        <v>3</v>
      </c>
      <c r="C29" s="118" t="s">
        <v>12</v>
      </c>
      <c r="D29" s="119"/>
      <c r="E29" s="119"/>
      <c r="F29" s="119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20"/>
      <c r="AK29" s="64"/>
      <c r="AL29" s="110"/>
      <c r="AN29" s="7"/>
      <c r="AO29" s="6"/>
      <c r="AP29" s="7"/>
      <c r="AQ29" s="6"/>
      <c r="AS29" s="6"/>
    </row>
    <row r="30" spans="2:45" ht="17.75" customHeight="1" x14ac:dyDescent="0.3">
      <c r="B30" s="55"/>
      <c r="C30" s="56"/>
      <c r="D30" s="122" t="s">
        <v>64</v>
      </c>
      <c r="E30" s="87" t="s">
        <v>57</v>
      </c>
      <c r="F30" s="58"/>
      <c r="G30" s="58"/>
      <c r="H30" s="58"/>
      <c r="I30" s="58"/>
      <c r="J30" s="131"/>
      <c r="K30" s="131"/>
      <c r="L30" s="131"/>
      <c r="M30" s="131"/>
      <c r="N30" s="131"/>
      <c r="O30" s="131"/>
      <c r="P30" s="131">
        <f>SUM(G30:O30)</f>
        <v>0</v>
      </c>
      <c r="Q30" s="58"/>
      <c r="R30" s="58"/>
      <c r="S30" s="58"/>
      <c r="T30" s="58"/>
      <c r="U30" s="58"/>
      <c r="V30" s="148"/>
      <c r="W30" s="148"/>
      <c r="X30" s="148"/>
      <c r="Y30" s="148"/>
      <c r="Z30" s="148"/>
      <c r="AA30" s="148"/>
      <c r="AB30" s="148"/>
      <c r="AC30" s="58"/>
      <c r="AD30" s="58"/>
      <c r="AE30" s="58"/>
      <c r="AF30" s="58"/>
      <c r="AG30" s="58"/>
      <c r="AH30" s="148"/>
      <c r="AI30" s="131">
        <f>SUM(Q30:AH30)</f>
        <v>0</v>
      </c>
      <c r="AJ30" s="109" t="e">
        <f t="shared" ref="AJ30:AJ37" si="10">AI30/P30</f>
        <v>#DIV/0!</v>
      </c>
      <c r="AK30" s="64"/>
      <c r="AL30" s="121"/>
      <c r="AN30" s="7"/>
      <c r="AO30" s="6"/>
      <c r="AP30" s="7"/>
      <c r="AQ30" s="6"/>
      <c r="AR30" s="7"/>
      <c r="AS30" s="6"/>
    </row>
    <row r="31" spans="2:45" ht="23" x14ac:dyDescent="0.3">
      <c r="B31" s="55"/>
      <c r="C31" s="56"/>
      <c r="D31" s="122" t="s">
        <v>64</v>
      </c>
      <c r="E31" s="87" t="s">
        <v>57</v>
      </c>
      <c r="F31" s="58"/>
      <c r="G31" s="58"/>
      <c r="H31" s="58"/>
      <c r="I31" s="58"/>
      <c r="J31" s="131"/>
      <c r="K31" s="131"/>
      <c r="L31" s="131"/>
      <c r="M31" s="131"/>
      <c r="N31" s="131"/>
      <c r="O31" s="131"/>
      <c r="P31" s="131">
        <f t="shared" ref="P31:P36" si="11">SUM(G31:O31)</f>
        <v>0</v>
      </c>
      <c r="Q31" s="58"/>
      <c r="R31" s="58"/>
      <c r="S31" s="58"/>
      <c r="T31" s="58"/>
      <c r="U31" s="58"/>
      <c r="V31" s="148"/>
      <c r="W31" s="148"/>
      <c r="X31" s="148"/>
      <c r="Y31" s="148"/>
      <c r="Z31" s="148"/>
      <c r="AA31" s="148"/>
      <c r="AB31" s="148"/>
      <c r="AC31" s="58"/>
      <c r="AD31" s="58"/>
      <c r="AE31" s="58"/>
      <c r="AF31" s="58"/>
      <c r="AG31" s="58"/>
      <c r="AH31" s="148"/>
      <c r="AI31" s="131">
        <f t="shared" ref="AI31:AI36" si="12">SUM(Q31:AH31)</f>
        <v>0</v>
      </c>
      <c r="AJ31" s="109" t="e">
        <f t="shared" si="10"/>
        <v>#DIV/0!</v>
      </c>
      <c r="AK31" s="64"/>
      <c r="AL31" s="121"/>
      <c r="AN31" s="7"/>
      <c r="AO31" s="6"/>
      <c r="AP31" s="7"/>
      <c r="AQ31" s="6"/>
      <c r="AR31" s="7"/>
      <c r="AS31" s="6"/>
    </row>
    <row r="32" spans="2:45" ht="23" x14ac:dyDescent="0.3">
      <c r="B32" s="55"/>
      <c r="C32" s="56"/>
      <c r="D32" s="122" t="s">
        <v>64</v>
      </c>
      <c r="E32" s="87" t="s">
        <v>57</v>
      </c>
      <c r="F32" s="58"/>
      <c r="G32" s="58"/>
      <c r="H32" s="58"/>
      <c r="I32" s="58"/>
      <c r="J32" s="131"/>
      <c r="K32" s="131"/>
      <c r="L32" s="131"/>
      <c r="M32" s="131"/>
      <c r="N32" s="131"/>
      <c r="O32" s="131"/>
      <c r="P32" s="131">
        <f t="shared" si="11"/>
        <v>0</v>
      </c>
      <c r="Q32" s="58"/>
      <c r="R32" s="58"/>
      <c r="S32" s="58"/>
      <c r="T32" s="58"/>
      <c r="U32" s="58"/>
      <c r="V32" s="148"/>
      <c r="W32" s="148"/>
      <c r="X32" s="148"/>
      <c r="Y32" s="148"/>
      <c r="Z32" s="148"/>
      <c r="AA32" s="148"/>
      <c r="AB32" s="148"/>
      <c r="AC32" s="58"/>
      <c r="AD32" s="58"/>
      <c r="AE32" s="58"/>
      <c r="AF32" s="58"/>
      <c r="AG32" s="58"/>
      <c r="AH32" s="148"/>
      <c r="AI32" s="131">
        <f t="shared" si="12"/>
        <v>0</v>
      </c>
      <c r="AJ32" s="109" t="e">
        <f t="shared" si="10"/>
        <v>#DIV/0!</v>
      </c>
      <c r="AK32" s="64"/>
      <c r="AL32" s="121"/>
      <c r="AN32" s="7"/>
      <c r="AO32" s="6"/>
      <c r="AP32" s="7"/>
      <c r="AQ32" s="6"/>
      <c r="AR32" s="7"/>
      <c r="AS32" s="6"/>
    </row>
    <row r="33" spans="2:43" x14ac:dyDescent="0.3">
      <c r="B33" s="55"/>
      <c r="C33" s="88"/>
      <c r="D33" s="122"/>
      <c r="E33" s="87"/>
      <c r="F33" s="58"/>
      <c r="G33" s="58"/>
      <c r="H33" s="58"/>
      <c r="I33" s="58"/>
      <c r="J33" s="131"/>
      <c r="K33" s="131"/>
      <c r="L33" s="131"/>
      <c r="M33" s="131"/>
      <c r="N33" s="131"/>
      <c r="O33" s="131"/>
      <c r="P33" s="131">
        <f t="shared" si="11"/>
        <v>0</v>
      </c>
      <c r="Q33" s="58"/>
      <c r="R33" s="58"/>
      <c r="S33" s="58"/>
      <c r="T33" s="58"/>
      <c r="U33" s="58"/>
      <c r="V33" s="148"/>
      <c r="W33" s="148"/>
      <c r="X33" s="148"/>
      <c r="Y33" s="148"/>
      <c r="Z33" s="148"/>
      <c r="AA33" s="148"/>
      <c r="AB33" s="148"/>
      <c r="AC33" s="58"/>
      <c r="AD33" s="58"/>
      <c r="AE33" s="58"/>
      <c r="AF33" s="58"/>
      <c r="AG33" s="58"/>
      <c r="AH33" s="148"/>
      <c r="AI33" s="131">
        <f t="shared" si="12"/>
        <v>0</v>
      </c>
      <c r="AJ33" s="109" t="e">
        <f t="shared" si="10"/>
        <v>#DIV/0!</v>
      </c>
      <c r="AK33" s="64"/>
      <c r="AL33" s="121"/>
      <c r="AN33" s="7"/>
      <c r="AO33" s="6"/>
      <c r="AP33" s="7"/>
      <c r="AQ33" s="6"/>
    </row>
    <row r="34" spans="2:43" x14ac:dyDescent="0.3">
      <c r="B34" s="55"/>
      <c r="C34" s="88"/>
      <c r="D34" s="122"/>
      <c r="E34" s="87"/>
      <c r="F34" s="58"/>
      <c r="G34" s="58"/>
      <c r="H34" s="58"/>
      <c r="I34" s="58"/>
      <c r="J34" s="131"/>
      <c r="K34" s="131"/>
      <c r="L34" s="131"/>
      <c r="M34" s="131"/>
      <c r="N34" s="131"/>
      <c r="O34" s="131"/>
      <c r="P34" s="131">
        <f t="shared" si="11"/>
        <v>0</v>
      </c>
      <c r="Q34" s="58"/>
      <c r="R34" s="58"/>
      <c r="S34" s="58"/>
      <c r="T34" s="58"/>
      <c r="U34" s="58"/>
      <c r="V34" s="148"/>
      <c r="W34" s="148"/>
      <c r="X34" s="148"/>
      <c r="Y34" s="148"/>
      <c r="Z34" s="148"/>
      <c r="AA34" s="148"/>
      <c r="AB34" s="148"/>
      <c r="AC34" s="58"/>
      <c r="AD34" s="58"/>
      <c r="AE34" s="58"/>
      <c r="AF34" s="58"/>
      <c r="AG34" s="58"/>
      <c r="AH34" s="148"/>
      <c r="AI34" s="131">
        <f t="shared" si="12"/>
        <v>0</v>
      </c>
      <c r="AJ34" s="109" t="e">
        <f t="shared" si="10"/>
        <v>#DIV/0!</v>
      </c>
      <c r="AK34" s="64"/>
      <c r="AL34" s="121"/>
    </row>
    <row r="35" spans="2:43" x14ac:dyDescent="0.3">
      <c r="B35" s="55"/>
      <c r="C35" s="88"/>
      <c r="D35" s="122"/>
      <c r="E35" s="87"/>
      <c r="F35" s="58"/>
      <c r="G35" s="58"/>
      <c r="H35" s="58"/>
      <c r="I35" s="58"/>
      <c r="J35" s="131"/>
      <c r="K35" s="131"/>
      <c r="L35" s="131"/>
      <c r="M35" s="131"/>
      <c r="N35" s="131"/>
      <c r="O35" s="131"/>
      <c r="P35" s="131">
        <f t="shared" si="11"/>
        <v>0</v>
      </c>
      <c r="Q35" s="58"/>
      <c r="R35" s="58"/>
      <c r="S35" s="58"/>
      <c r="T35" s="58"/>
      <c r="U35" s="58"/>
      <c r="V35" s="148"/>
      <c r="W35" s="148"/>
      <c r="X35" s="148"/>
      <c r="Y35" s="148"/>
      <c r="Z35" s="148"/>
      <c r="AA35" s="148"/>
      <c r="AB35" s="148"/>
      <c r="AC35" s="58"/>
      <c r="AD35" s="58"/>
      <c r="AE35" s="58"/>
      <c r="AF35" s="58"/>
      <c r="AG35" s="58"/>
      <c r="AH35" s="148"/>
      <c r="AI35" s="131">
        <f t="shared" si="12"/>
        <v>0</v>
      </c>
      <c r="AJ35" s="109" t="e">
        <f t="shared" si="10"/>
        <v>#DIV/0!</v>
      </c>
      <c r="AK35" s="64"/>
      <c r="AL35" s="121"/>
    </row>
    <row r="36" spans="2:43" x14ac:dyDescent="0.3">
      <c r="B36" s="55"/>
      <c r="C36" s="88"/>
      <c r="D36" s="122"/>
      <c r="E36" s="87"/>
      <c r="F36" s="58"/>
      <c r="G36" s="58"/>
      <c r="H36" s="58"/>
      <c r="I36" s="58"/>
      <c r="J36" s="131"/>
      <c r="K36" s="131"/>
      <c r="L36" s="131"/>
      <c r="M36" s="131"/>
      <c r="N36" s="131"/>
      <c r="O36" s="131"/>
      <c r="P36" s="131">
        <f t="shared" si="11"/>
        <v>0</v>
      </c>
      <c r="Q36" s="58"/>
      <c r="R36" s="58"/>
      <c r="S36" s="58"/>
      <c r="T36" s="58"/>
      <c r="U36" s="58"/>
      <c r="V36" s="148"/>
      <c r="W36" s="148"/>
      <c r="X36" s="148"/>
      <c r="Y36" s="148"/>
      <c r="Z36" s="148"/>
      <c r="AA36" s="148"/>
      <c r="AB36" s="148"/>
      <c r="AC36" s="58"/>
      <c r="AD36" s="58"/>
      <c r="AE36" s="58"/>
      <c r="AF36" s="58"/>
      <c r="AG36" s="58"/>
      <c r="AH36" s="148"/>
      <c r="AI36" s="131">
        <f t="shared" si="12"/>
        <v>0</v>
      </c>
      <c r="AJ36" s="109" t="e">
        <f t="shared" si="10"/>
        <v>#DIV/0!</v>
      </c>
      <c r="AK36" s="64"/>
      <c r="AL36" s="121"/>
    </row>
    <row r="37" spans="2:43" ht="15" customHeight="1" thickBot="1" x14ac:dyDescent="0.35">
      <c r="B37" s="369" t="s">
        <v>58</v>
      </c>
      <c r="C37" s="370"/>
      <c r="D37" s="62"/>
      <c r="E37" s="62"/>
      <c r="F37" s="62"/>
      <c r="G37" s="132">
        <f>SUM(G30:G36)</f>
        <v>0</v>
      </c>
      <c r="H37" s="132">
        <f t="shared" ref="H37:P37" si="13">SUM(H30:H36)</f>
        <v>0</v>
      </c>
      <c r="I37" s="132">
        <f t="shared" si="13"/>
        <v>0</v>
      </c>
      <c r="J37" s="132">
        <f t="shared" si="13"/>
        <v>0</v>
      </c>
      <c r="K37" s="132">
        <f t="shared" si="13"/>
        <v>0</v>
      </c>
      <c r="L37" s="132">
        <f t="shared" si="13"/>
        <v>0</v>
      </c>
      <c r="M37" s="132">
        <f t="shared" si="13"/>
        <v>0</v>
      </c>
      <c r="N37" s="132">
        <f t="shared" si="13"/>
        <v>0</v>
      </c>
      <c r="O37" s="132">
        <f t="shared" si="13"/>
        <v>0</v>
      </c>
      <c r="P37" s="132">
        <f t="shared" si="13"/>
        <v>0</v>
      </c>
      <c r="Q37" s="132">
        <f>SUM(Q30:Q36)</f>
        <v>0</v>
      </c>
      <c r="R37" s="132">
        <f t="shared" ref="R37:AI37" si="14">SUM(R30:R36)</f>
        <v>0</v>
      </c>
      <c r="S37" s="132">
        <f t="shared" si="14"/>
        <v>0</v>
      </c>
      <c r="T37" s="132">
        <f t="shared" si="14"/>
        <v>0</v>
      </c>
      <c r="U37" s="132">
        <f t="shared" si="14"/>
        <v>0</v>
      </c>
      <c r="V37" s="132">
        <f t="shared" si="14"/>
        <v>0</v>
      </c>
      <c r="W37" s="132">
        <f t="shared" si="14"/>
        <v>0</v>
      </c>
      <c r="X37" s="132">
        <f t="shared" si="14"/>
        <v>0</v>
      </c>
      <c r="Y37" s="132">
        <f t="shared" si="14"/>
        <v>0</v>
      </c>
      <c r="Z37" s="132">
        <f t="shared" si="14"/>
        <v>0</v>
      </c>
      <c r="AA37" s="132">
        <f t="shared" si="14"/>
        <v>0</v>
      </c>
      <c r="AB37" s="132">
        <f t="shared" si="14"/>
        <v>0</v>
      </c>
      <c r="AC37" s="132">
        <f t="shared" si="14"/>
        <v>0</v>
      </c>
      <c r="AD37" s="132">
        <f t="shared" si="14"/>
        <v>0</v>
      </c>
      <c r="AE37" s="132">
        <f t="shared" si="14"/>
        <v>0</v>
      </c>
      <c r="AF37" s="132">
        <f t="shared" si="14"/>
        <v>0</v>
      </c>
      <c r="AG37" s="132">
        <f t="shared" si="14"/>
        <v>0</v>
      </c>
      <c r="AH37" s="132">
        <f t="shared" si="14"/>
        <v>0</v>
      </c>
      <c r="AI37" s="132">
        <f t="shared" si="14"/>
        <v>0</v>
      </c>
      <c r="AJ37" s="63" t="e">
        <f t="shared" si="10"/>
        <v>#DIV/0!</v>
      </c>
      <c r="AK37" s="64"/>
      <c r="AL37" s="64"/>
    </row>
    <row r="38" spans="2:43" ht="14.5" thickBot="1" x14ac:dyDescent="0.35">
      <c r="B38" s="95"/>
      <c r="C38" s="65"/>
      <c r="D38" s="65"/>
      <c r="E38" s="66"/>
      <c r="F38" s="65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67"/>
      <c r="AK38" s="64"/>
      <c r="AL38" s="64"/>
    </row>
    <row r="39" spans="2:43" x14ac:dyDescent="0.3">
      <c r="B39" s="86">
        <v>4</v>
      </c>
      <c r="C39" s="118" t="s">
        <v>34</v>
      </c>
      <c r="D39" s="119"/>
      <c r="E39" s="119"/>
      <c r="F39" s="119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20"/>
      <c r="AK39" s="64"/>
      <c r="AL39" s="110"/>
    </row>
    <row r="40" spans="2:43" x14ac:dyDescent="0.3">
      <c r="B40" s="55"/>
      <c r="C40" s="96"/>
      <c r="D40" s="122"/>
      <c r="E40" s="97"/>
      <c r="F40" s="98"/>
      <c r="G40" s="58"/>
      <c r="H40" s="58"/>
      <c r="I40" s="58"/>
      <c r="J40" s="148"/>
      <c r="K40" s="148"/>
      <c r="L40" s="148"/>
      <c r="M40" s="148"/>
      <c r="N40" s="148"/>
      <c r="O40" s="148"/>
      <c r="P40" s="131">
        <f>SUM(G40:O40)</f>
        <v>0</v>
      </c>
      <c r="Q40" s="58"/>
      <c r="R40" s="58"/>
      <c r="S40" s="58"/>
      <c r="T40" s="58"/>
      <c r="U40" s="58"/>
      <c r="V40" s="148"/>
      <c r="W40" s="148"/>
      <c r="X40" s="148"/>
      <c r="Y40" s="148"/>
      <c r="Z40" s="148"/>
      <c r="AA40" s="148"/>
      <c r="AB40" s="148"/>
      <c r="AC40" s="58"/>
      <c r="AD40" s="58"/>
      <c r="AE40" s="58"/>
      <c r="AF40" s="58"/>
      <c r="AG40" s="58"/>
      <c r="AH40" s="148"/>
      <c r="AI40" s="131">
        <f>SUM(Q40:AH40)</f>
        <v>0</v>
      </c>
      <c r="AJ40" s="109" t="e">
        <f t="shared" ref="AJ40:AJ50" si="15">AI40/P40</f>
        <v>#DIV/0!</v>
      </c>
      <c r="AK40" s="64"/>
      <c r="AL40" s="121"/>
    </row>
    <row r="41" spans="2:43" ht="23" x14ac:dyDescent="0.3">
      <c r="B41" s="55"/>
      <c r="C41" s="56"/>
      <c r="D41" s="122" t="s">
        <v>64</v>
      </c>
      <c r="E41" s="97" t="s">
        <v>57</v>
      </c>
      <c r="F41" s="99"/>
      <c r="G41" s="58"/>
      <c r="H41" s="58"/>
      <c r="I41" s="58"/>
      <c r="J41" s="148"/>
      <c r="K41" s="148"/>
      <c r="L41" s="148"/>
      <c r="M41" s="148"/>
      <c r="N41" s="148"/>
      <c r="O41" s="148"/>
      <c r="P41" s="131">
        <f t="shared" ref="P41:P49" si="16">SUM(G41:O41)</f>
        <v>0</v>
      </c>
      <c r="Q41" s="58"/>
      <c r="R41" s="58"/>
      <c r="S41" s="58"/>
      <c r="T41" s="58"/>
      <c r="U41" s="58"/>
      <c r="V41" s="148"/>
      <c r="W41" s="148"/>
      <c r="X41" s="148"/>
      <c r="Y41" s="148"/>
      <c r="Z41" s="148"/>
      <c r="AA41" s="148"/>
      <c r="AB41" s="148"/>
      <c r="AC41" s="58"/>
      <c r="AD41" s="58"/>
      <c r="AE41" s="58"/>
      <c r="AF41" s="58"/>
      <c r="AG41" s="58"/>
      <c r="AH41" s="148"/>
      <c r="AI41" s="131">
        <f t="shared" ref="AI41:AI49" si="17">SUM(Q41:AH41)</f>
        <v>0</v>
      </c>
      <c r="AJ41" s="109" t="e">
        <f t="shared" si="15"/>
        <v>#DIV/0!</v>
      </c>
      <c r="AK41" s="64"/>
      <c r="AL41" s="121"/>
    </row>
    <row r="42" spans="2:43" x14ac:dyDescent="0.3">
      <c r="B42" s="55"/>
      <c r="C42" s="56"/>
      <c r="D42" s="122" t="s">
        <v>64</v>
      </c>
      <c r="E42" s="97" t="s">
        <v>53</v>
      </c>
      <c r="F42" s="99"/>
      <c r="G42" s="58"/>
      <c r="H42" s="58"/>
      <c r="I42" s="58"/>
      <c r="J42" s="148"/>
      <c r="K42" s="148"/>
      <c r="L42" s="148"/>
      <c r="M42" s="148"/>
      <c r="N42" s="148"/>
      <c r="O42" s="148"/>
      <c r="P42" s="131">
        <f t="shared" si="16"/>
        <v>0</v>
      </c>
      <c r="Q42" s="58"/>
      <c r="R42" s="58"/>
      <c r="S42" s="58"/>
      <c r="T42" s="58"/>
      <c r="U42" s="58"/>
      <c r="V42" s="148"/>
      <c r="W42" s="148"/>
      <c r="X42" s="148"/>
      <c r="Y42" s="148"/>
      <c r="Z42" s="148"/>
      <c r="AA42" s="148"/>
      <c r="AB42" s="148"/>
      <c r="AC42" s="58"/>
      <c r="AD42" s="58"/>
      <c r="AE42" s="58"/>
      <c r="AF42" s="58"/>
      <c r="AG42" s="58"/>
      <c r="AH42" s="148"/>
      <c r="AI42" s="131">
        <f t="shared" si="17"/>
        <v>0</v>
      </c>
      <c r="AJ42" s="109" t="e">
        <f t="shared" si="15"/>
        <v>#DIV/0!</v>
      </c>
      <c r="AK42" s="64"/>
      <c r="AL42" s="121"/>
    </row>
    <row r="43" spans="2:43" ht="23" x14ac:dyDescent="0.3">
      <c r="B43" s="55"/>
      <c r="C43" s="56"/>
      <c r="D43" s="122" t="s">
        <v>64</v>
      </c>
      <c r="E43" s="97" t="s">
        <v>57</v>
      </c>
      <c r="F43" s="99"/>
      <c r="G43" s="58"/>
      <c r="H43" s="58"/>
      <c r="I43" s="58"/>
      <c r="J43" s="148"/>
      <c r="K43" s="148"/>
      <c r="L43" s="148"/>
      <c r="M43" s="148"/>
      <c r="N43" s="148"/>
      <c r="O43" s="148"/>
      <c r="P43" s="131">
        <f t="shared" si="16"/>
        <v>0</v>
      </c>
      <c r="Q43" s="58"/>
      <c r="R43" s="58"/>
      <c r="S43" s="58"/>
      <c r="T43" s="58"/>
      <c r="U43" s="58"/>
      <c r="V43" s="148"/>
      <c r="W43" s="148"/>
      <c r="X43" s="148"/>
      <c r="Y43" s="148"/>
      <c r="Z43" s="148"/>
      <c r="AA43" s="148"/>
      <c r="AB43" s="148"/>
      <c r="AC43" s="58"/>
      <c r="AD43" s="58"/>
      <c r="AE43" s="58"/>
      <c r="AF43" s="58"/>
      <c r="AG43" s="58"/>
      <c r="AH43" s="148"/>
      <c r="AI43" s="131">
        <f t="shared" si="17"/>
        <v>0</v>
      </c>
      <c r="AJ43" s="109" t="e">
        <f t="shared" si="15"/>
        <v>#DIV/0!</v>
      </c>
      <c r="AK43" s="64"/>
      <c r="AL43" s="121"/>
    </row>
    <row r="44" spans="2:43" x14ac:dyDescent="0.3">
      <c r="B44" s="55"/>
      <c r="C44" s="96"/>
      <c r="D44" s="122"/>
      <c r="E44" s="97"/>
      <c r="F44" s="98"/>
      <c r="G44" s="58"/>
      <c r="H44" s="58"/>
      <c r="I44" s="58"/>
      <c r="J44" s="148"/>
      <c r="K44" s="148"/>
      <c r="L44" s="148"/>
      <c r="M44" s="148"/>
      <c r="N44" s="148"/>
      <c r="O44" s="148"/>
      <c r="P44" s="131">
        <f t="shared" si="16"/>
        <v>0</v>
      </c>
      <c r="Q44" s="58"/>
      <c r="R44" s="58"/>
      <c r="S44" s="58"/>
      <c r="T44" s="58"/>
      <c r="U44" s="58"/>
      <c r="V44" s="148"/>
      <c r="W44" s="148"/>
      <c r="X44" s="148"/>
      <c r="Y44" s="148"/>
      <c r="Z44" s="148"/>
      <c r="AA44" s="148"/>
      <c r="AB44" s="148"/>
      <c r="AC44" s="58"/>
      <c r="AD44" s="58"/>
      <c r="AE44" s="58"/>
      <c r="AF44" s="58"/>
      <c r="AG44" s="58"/>
      <c r="AH44" s="148"/>
      <c r="AI44" s="131">
        <f t="shared" si="17"/>
        <v>0</v>
      </c>
      <c r="AJ44" s="109" t="e">
        <f t="shared" si="15"/>
        <v>#DIV/0!</v>
      </c>
      <c r="AK44" s="64"/>
      <c r="AL44" s="121"/>
    </row>
    <row r="45" spans="2:43" ht="23" x14ac:dyDescent="0.3">
      <c r="B45" s="55"/>
      <c r="C45" s="56"/>
      <c r="D45" s="122" t="s">
        <v>64</v>
      </c>
      <c r="E45" s="97" t="s">
        <v>57</v>
      </c>
      <c r="F45" s="99"/>
      <c r="G45" s="58"/>
      <c r="H45" s="58"/>
      <c r="I45" s="58"/>
      <c r="J45" s="148"/>
      <c r="K45" s="148"/>
      <c r="L45" s="148"/>
      <c r="M45" s="148"/>
      <c r="N45" s="148"/>
      <c r="O45" s="148"/>
      <c r="P45" s="131">
        <f t="shared" si="16"/>
        <v>0</v>
      </c>
      <c r="Q45" s="58"/>
      <c r="R45" s="58"/>
      <c r="S45" s="58"/>
      <c r="T45" s="58"/>
      <c r="U45" s="58"/>
      <c r="V45" s="148"/>
      <c r="W45" s="148"/>
      <c r="X45" s="148"/>
      <c r="Y45" s="148"/>
      <c r="Z45" s="148"/>
      <c r="AA45" s="148"/>
      <c r="AB45" s="148"/>
      <c r="AC45" s="58"/>
      <c r="AD45" s="58"/>
      <c r="AE45" s="58"/>
      <c r="AF45" s="58"/>
      <c r="AG45" s="58"/>
      <c r="AH45" s="148"/>
      <c r="AI45" s="131">
        <f t="shared" si="17"/>
        <v>0</v>
      </c>
      <c r="AJ45" s="109" t="e">
        <f t="shared" si="15"/>
        <v>#DIV/0!</v>
      </c>
      <c r="AK45" s="64"/>
      <c r="AL45" s="121"/>
    </row>
    <row r="46" spans="2:43" ht="21" customHeight="1" x14ac:dyDescent="0.3">
      <c r="B46" s="55"/>
      <c r="C46" s="56"/>
      <c r="D46" s="122" t="s">
        <v>64</v>
      </c>
      <c r="E46" s="97" t="s">
        <v>53</v>
      </c>
      <c r="F46" s="99"/>
      <c r="G46" s="58"/>
      <c r="H46" s="58"/>
      <c r="I46" s="58"/>
      <c r="J46" s="148"/>
      <c r="K46" s="148"/>
      <c r="L46" s="148"/>
      <c r="M46" s="148"/>
      <c r="N46" s="148"/>
      <c r="O46" s="148"/>
      <c r="P46" s="131">
        <f t="shared" si="16"/>
        <v>0</v>
      </c>
      <c r="Q46" s="58"/>
      <c r="R46" s="58"/>
      <c r="S46" s="58"/>
      <c r="T46" s="58"/>
      <c r="U46" s="58"/>
      <c r="V46" s="148"/>
      <c r="W46" s="148"/>
      <c r="X46" s="148"/>
      <c r="Y46" s="148"/>
      <c r="Z46" s="148"/>
      <c r="AA46" s="148"/>
      <c r="AB46" s="148"/>
      <c r="AC46" s="58"/>
      <c r="AD46" s="58"/>
      <c r="AE46" s="58"/>
      <c r="AF46" s="58"/>
      <c r="AG46" s="58"/>
      <c r="AH46" s="148"/>
      <c r="AI46" s="131">
        <f t="shared" si="17"/>
        <v>0</v>
      </c>
      <c r="AJ46" s="109" t="e">
        <f t="shared" si="15"/>
        <v>#DIV/0!</v>
      </c>
      <c r="AK46" s="64"/>
      <c r="AL46" s="121"/>
    </row>
    <row r="47" spans="2:43" ht="23" x14ac:dyDescent="0.3">
      <c r="B47" s="55"/>
      <c r="C47" s="56"/>
      <c r="D47" s="122" t="s">
        <v>64</v>
      </c>
      <c r="E47" s="97" t="s">
        <v>57</v>
      </c>
      <c r="F47" s="99"/>
      <c r="G47" s="58"/>
      <c r="H47" s="58"/>
      <c r="I47" s="58"/>
      <c r="J47" s="148"/>
      <c r="K47" s="148"/>
      <c r="L47" s="148"/>
      <c r="M47" s="148"/>
      <c r="N47" s="148"/>
      <c r="O47" s="148"/>
      <c r="P47" s="131">
        <f t="shared" si="16"/>
        <v>0</v>
      </c>
      <c r="Q47" s="58"/>
      <c r="R47" s="58"/>
      <c r="S47" s="58"/>
      <c r="T47" s="58"/>
      <c r="U47" s="58"/>
      <c r="V47" s="148"/>
      <c r="W47" s="148"/>
      <c r="X47" s="148"/>
      <c r="Y47" s="148"/>
      <c r="Z47" s="148"/>
      <c r="AA47" s="148"/>
      <c r="AB47" s="148"/>
      <c r="AC47" s="58"/>
      <c r="AD47" s="58"/>
      <c r="AE47" s="58"/>
      <c r="AF47" s="58"/>
      <c r="AG47" s="58"/>
      <c r="AH47" s="148"/>
      <c r="AI47" s="131">
        <f t="shared" si="17"/>
        <v>0</v>
      </c>
      <c r="AJ47" s="109" t="e">
        <f t="shared" si="15"/>
        <v>#DIV/0!</v>
      </c>
      <c r="AK47" s="64"/>
      <c r="AL47" s="121"/>
    </row>
    <row r="48" spans="2:43" x14ac:dyDescent="0.3">
      <c r="B48" s="55"/>
      <c r="C48" s="56"/>
      <c r="D48" s="122"/>
      <c r="E48" s="97"/>
      <c r="F48" s="98"/>
      <c r="G48" s="58"/>
      <c r="H48" s="58"/>
      <c r="I48" s="58"/>
      <c r="J48" s="148"/>
      <c r="K48" s="148"/>
      <c r="L48" s="148"/>
      <c r="M48" s="148"/>
      <c r="N48" s="148"/>
      <c r="O48" s="148"/>
      <c r="P48" s="131">
        <f t="shared" si="16"/>
        <v>0</v>
      </c>
      <c r="Q48" s="58"/>
      <c r="R48" s="58"/>
      <c r="S48" s="58"/>
      <c r="T48" s="58"/>
      <c r="U48" s="58"/>
      <c r="V48" s="148"/>
      <c r="W48" s="148"/>
      <c r="X48" s="148"/>
      <c r="Y48" s="148"/>
      <c r="Z48" s="148"/>
      <c r="AA48" s="148"/>
      <c r="AB48" s="148"/>
      <c r="AC48" s="58"/>
      <c r="AD48" s="58"/>
      <c r="AE48" s="58"/>
      <c r="AF48" s="58"/>
      <c r="AG48" s="58"/>
      <c r="AH48" s="148"/>
      <c r="AI48" s="131">
        <f t="shared" si="17"/>
        <v>0</v>
      </c>
      <c r="AJ48" s="109" t="e">
        <f t="shared" si="15"/>
        <v>#DIV/0!</v>
      </c>
      <c r="AK48" s="64"/>
      <c r="AL48" s="121"/>
    </row>
    <row r="49" spans="2:38" x14ac:dyDescent="0.3">
      <c r="B49" s="55"/>
      <c r="C49" s="56"/>
      <c r="D49" s="122"/>
      <c r="E49" s="97"/>
      <c r="F49" s="98"/>
      <c r="G49" s="58"/>
      <c r="H49" s="58"/>
      <c r="I49" s="58"/>
      <c r="J49" s="148"/>
      <c r="K49" s="148"/>
      <c r="L49" s="148"/>
      <c r="M49" s="148"/>
      <c r="N49" s="148"/>
      <c r="O49" s="148"/>
      <c r="P49" s="131">
        <f t="shared" si="16"/>
        <v>0</v>
      </c>
      <c r="Q49" s="58"/>
      <c r="R49" s="58"/>
      <c r="S49" s="58"/>
      <c r="T49" s="58"/>
      <c r="U49" s="58"/>
      <c r="V49" s="148"/>
      <c r="W49" s="148"/>
      <c r="X49" s="148"/>
      <c r="Y49" s="148"/>
      <c r="Z49" s="148"/>
      <c r="AA49" s="148"/>
      <c r="AB49" s="148"/>
      <c r="AC49" s="58"/>
      <c r="AD49" s="58"/>
      <c r="AE49" s="58"/>
      <c r="AF49" s="58"/>
      <c r="AG49" s="58"/>
      <c r="AH49" s="148"/>
      <c r="AI49" s="131">
        <f t="shared" si="17"/>
        <v>0</v>
      </c>
      <c r="AJ49" s="109" t="e">
        <f t="shared" si="15"/>
        <v>#DIV/0!</v>
      </c>
      <c r="AK49" s="64"/>
      <c r="AL49" s="121"/>
    </row>
    <row r="50" spans="2:38" ht="12.75" customHeight="1" thickBot="1" x14ac:dyDescent="0.35">
      <c r="B50" s="369" t="s">
        <v>59</v>
      </c>
      <c r="C50" s="370"/>
      <c r="D50" s="62"/>
      <c r="E50" s="62"/>
      <c r="F50" s="62"/>
      <c r="G50" s="132">
        <f>SUM(G40:G49)</f>
        <v>0</v>
      </c>
      <c r="H50" s="132">
        <f t="shared" ref="H50:Q50" si="18">SUM(H40:H49)</f>
        <v>0</v>
      </c>
      <c r="I50" s="132">
        <f t="shared" si="18"/>
        <v>0</v>
      </c>
      <c r="J50" s="132">
        <f t="shared" si="18"/>
        <v>0</v>
      </c>
      <c r="K50" s="132">
        <f t="shared" si="18"/>
        <v>0</v>
      </c>
      <c r="L50" s="132">
        <f t="shared" si="18"/>
        <v>0</v>
      </c>
      <c r="M50" s="132">
        <f t="shared" si="18"/>
        <v>0</v>
      </c>
      <c r="N50" s="132">
        <f t="shared" si="18"/>
        <v>0</v>
      </c>
      <c r="O50" s="132">
        <f t="shared" si="18"/>
        <v>0</v>
      </c>
      <c r="P50" s="132">
        <f t="shared" si="18"/>
        <v>0</v>
      </c>
      <c r="Q50" s="132">
        <f t="shared" si="18"/>
        <v>0</v>
      </c>
      <c r="R50" s="132">
        <f t="shared" ref="R50" si="19">SUM(R40:R49)</f>
        <v>0</v>
      </c>
      <c r="S50" s="132">
        <f t="shared" ref="S50" si="20">SUM(S40:S49)</f>
        <v>0</v>
      </c>
      <c r="T50" s="132">
        <f t="shared" ref="T50" si="21">SUM(T40:T49)</f>
        <v>0</v>
      </c>
      <c r="U50" s="132">
        <f t="shared" ref="U50" si="22">SUM(U40:U49)</f>
        <v>0</v>
      </c>
      <c r="V50" s="132">
        <f t="shared" ref="V50" si="23">SUM(V40:V49)</f>
        <v>0</v>
      </c>
      <c r="W50" s="132">
        <f t="shared" ref="W50" si="24">SUM(W40:W49)</f>
        <v>0</v>
      </c>
      <c r="X50" s="132">
        <f t="shared" ref="X50" si="25">SUM(X40:X49)</f>
        <v>0</v>
      </c>
      <c r="Y50" s="132">
        <f t="shared" ref="Y50" si="26">SUM(Y40:Y49)</f>
        <v>0</v>
      </c>
      <c r="Z50" s="132">
        <f t="shared" ref="Z50" si="27">SUM(Z40:Z49)</f>
        <v>0</v>
      </c>
      <c r="AA50" s="132">
        <f t="shared" ref="AA50" si="28">SUM(AA40:AA49)</f>
        <v>0</v>
      </c>
      <c r="AB50" s="132">
        <f t="shared" ref="AB50" si="29">SUM(AB40:AB49)</f>
        <v>0</v>
      </c>
      <c r="AC50" s="132">
        <f t="shared" ref="AC50" si="30">SUM(AC40:AC49)</f>
        <v>0</v>
      </c>
      <c r="AD50" s="132">
        <f t="shared" ref="AD50" si="31">SUM(AD40:AD49)</f>
        <v>0</v>
      </c>
      <c r="AE50" s="132">
        <f t="shared" ref="AE50" si="32">SUM(AE40:AE49)</f>
        <v>0</v>
      </c>
      <c r="AF50" s="132">
        <f t="shared" ref="AF50" si="33">SUM(AF40:AF49)</f>
        <v>0</v>
      </c>
      <c r="AG50" s="132">
        <f t="shared" ref="AG50" si="34">SUM(AG40:AG49)</f>
        <v>0</v>
      </c>
      <c r="AH50" s="132">
        <f t="shared" ref="AH50" si="35">SUM(AH40:AH49)</f>
        <v>0</v>
      </c>
      <c r="AI50" s="132">
        <f t="shared" ref="AI50" si="36">SUM(AI40:AI49)</f>
        <v>0</v>
      </c>
      <c r="AJ50" s="63" t="e">
        <f t="shared" si="15"/>
        <v>#DIV/0!</v>
      </c>
      <c r="AK50" s="64"/>
      <c r="AL50" s="64"/>
    </row>
    <row r="51" spans="2:38" ht="12.75" customHeight="1" thickBot="1" x14ac:dyDescent="0.35">
      <c r="B51" s="95"/>
      <c r="C51" s="65"/>
      <c r="D51" s="65"/>
      <c r="E51" s="66"/>
      <c r="F51" s="65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67"/>
      <c r="AK51" s="64"/>
      <c r="AL51" s="64"/>
    </row>
    <row r="52" spans="2:38" ht="12.75" customHeight="1" x14ac:dyDescent="0.3">
      <c r="B52" s="86">
        <v>5</v>
      </c>
      <c r="C52" s="118" t="s">
        <v>60</v>
      </c>
      <c r="D52" s="119"/>
      <c r="E52" s="119"/>
      <c r="F52" s="119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20"/>
      <c r="AK52" s="64"/>
      <c r="AL52" s="110"/>
    </row>
    <row r="53" spans="2:38" ht="12.75" customHeight="1" x14ac:dyDescent="0.3">
      <c r="B53" s="55"/>
      <c r="C53" s="56"/>
      <c r="D53" s="96"/>
      <c r="E53" s="101"/>
      <c r="F53" s="58"/>
      <c r="G53" s="58">
        <f>F53*24</f>
        <v>0</v>
      </c>
      <c r="H53" s="58"/>
      <c r="I53" s="58"/>
      <c r="J53" s="148"/>
      <c r="K53" s="148"/>
      <c r="L53" s="148"/>
      <c r="M53" s="148"/>
      <c r="N53" s="148">
        <v>0</v>
      </c>
      <c r="O53" s="148"/>
      <c r="P53" s="131">
        <f>SUM(G53:O53)</f>
        <v>0</v>
      </c>
      <c r="Q53" s="58"/>
      <c r="R53" s="58"/>
      <c r="S53" s="58"/>
      <c r="T53" s="58"/>
      <c r="U53" s="58"/>
      <c r="V53" s="131"/>
      <c r="W53" s="131"/>
      <c r="X53" s="131"/>
      <c r="Y53" s="131"/>
      <c r="Z53" s="131"/>
      <c r="AA53" s="131"/>
      <c r="AB53" s="148"/>
      <c r="AC53" s="58"/>
      <c r="AD53" s="58"/>
      <c r="AE53" s="58"/>
      <c r="AF53" s="58"/>
      <c r="AG53" s="58"/>
      <c r="AH53" s="148"/>
      <c r="AI53" s="131">
        <f>SUM(Q53:AH53)</f>
        <v>0</v>
      </c>
      <c r="AJ53" s="109" t="e">
        <f t="shared" ref="AJ53:AJ59" si="37">AI53/P53</f>
        <v>#DIV/0!</v>
      </c>
      <c r="AK53" s="64"/>
      <c r="AL53" s="123"/>
    </row>
    <row r="54" spans="2:38" ht="12.75" customHeight="1" x14ac:dyDescent="0.3">
      <c r="B54" s="55"/>
      <c r="C54" s="56"/>
      <c r="D54" s="96"/>
      <c r="E54" s="101"/>
      <c r="F54" s="58"/>
      <c r="G54" s="58"/>
      <c r="H54" s="58"/>
      <c r="I54" s="58"/>
      <c r="J54" s="148"/>
      <c r="K54" s="148"/>
      <c r="L54" s="148"/>
      <c r="M54" s="148"/>
      <c r="N54" s="148"/>
      <c r="O54" s="148"/>
      <c r="P54" s="131">
        <f t="shared" ref="P54:P58" si="38">SUM(G54:O54)</f>
        <v>0</v>
      </c>
      <c r="Q54" s="58"/>
      <c r="R54" s="58"/>
      <c r="S54" s="58"/>
      <c r="T54" s="58"/>
      <c r="U54" s="58"/>
      <c r="V54" s="131"/>
      <c r="W54" s="131"/>
      <c r="X54" s="131"/>
      <c r="Y54" s="131"/>
      <c r="Z54" s="131"/>
      <c r="AA54" s="131"/>
      <c r="AB54" s="148"/>
      <c r="AC54" s="58"/>
      <c r="AD54" s="58"/>
      <c r="AE54" s="58"/>
      <c r="AF54" s="58"/>
      <c r="AG54" s="58"/>
      <c r="AH54" s="148"/>
      <c r="AI54" s="131">
        <f t="shared" ref="AI54:AI58" si="39">SUM(Q54:AH54)</f>
        <v>0</v>
      </c>
      <c r="AJ54" s="109" t="e">
        <f t="shared" si="37"/>
        <v>#DIV/0!</v>
      </c>
      <c r="AK54" s="64"/>
      <c r="AL54" s="123"/>
    </row>
    <row r="55" spans="2:38" ht="12.75" customHeight="1" x14ac:dyDescent="0.3">
      <c r="B55" s="55"/>
      <c r="C55" s="56"/>
      <c r="D55" s="96"/>
      <c r="E55" s="101"/>
      <c r="F55" s="58"/>
      <c r="G55" s="58">
        <f>F55*24</f>
        <v>0</v>
      </c>
      <c r="H55" s="58"/>
      <c r="I55" s="58"/>
      <c r="J55" s="148"/>
      <c r="K55" s="148"/>
      <c r="L55" s="148"/>
      <c r="M55" s="148"/>
      <c r="N55" s="148"/>
      <c r="O55" s="148"/>
      <c r="P55" s="131">
        <f t="shared" si="38"/>
        <v>0</v>
      </c>
      <c r="Q55" s="58"/>
      <c r="R55" s="58"/>
      <c r="S55" s="58"/>
      <c r="T55" s="58"/>
      <c r="U55" s="58"/>
      <c r="V55" s="131"/>
      <c r="W55" s="131"/>
      <c r="X55" s="131"/>
      <c r="Y55" s="131"/>
      <c r="Z55" s="131"/>
      <c r="AA55" s="131"/>
      <c r="AB55" s="148"/>
      <c r="AC55" s="58"/>
      <c r="AD55" s="58"/>
      <c r="AE55" s="58"/>
      <c r="AF55" s="58"/>
      <c r="AG55" s="58"/>
      <c r="AH55" s="148"/>
      <c r="AI55" s="131">
        <f t="shared" si="39"/>
        <v>0</v>
      </c>
      <c r="AJ55" s="109" t="e">
        <f t="shared" si="37"/>
        <v>#DIV/0!</v>
      </c>
      <c r="AK55" s="64"/>
      <c r="AL55" s="123"/>
    </row>
    <row r="56" spans="2:38" ht="12.75" customHeight="1" x14ac:dyDescent="0.3">
      <c r="B56" s="55"/>
      <c r="C56" s="56"/>
      <c r="D56" s="96"/>
      <c r="E56" s="101"/>
      <c r="F56" s="58"/>
      <c r="G56" s="58"/>
      <c r="H56" s="58"/>
      <c r="I56" s="58">
        <f>F56*80</f>
        <v>0</v>
      </c>
      <c r="J56" s="148"/>
      <c r="K56" s="148"/>
      <c r="L56" s="148"/>
      <c r="M56" s="148"/>
      <c r="N56" s="148">
        <v>0</v>
      </c>
      <c r="O56" s="148"/>
      <c r="P56" s="131">
        <f t="shared" si="38"/>
        <v>0</v>
      </c>
      <c r="Q56" s="58"/>
      <c r="R56" s="58"/>
      <c r="S56" s="58"/>
      <c r="T56" s="58"/>
      <c r="U56" s="58"/>
      <c r="V56" s="131"/>
      <c r="W56" s="131"/>
      <c r="X56" s="131"/>
      <c r="Y56" s="131"/>
      <c r="Z56" s="131"/>
      <c r="AA56" s="131"/>
      <c r="AB56" s="148"/>
      <c r="AC56" s="58"/>
      <c r="AD56" s="58"/>
      <c r="AE56" s="58"/>
      <c r="AF56" s="58"/>
      <c r="AG56" s="58"/>
      <c r="AH56" s="148"/>
      <c r="AI56" s="131">
        <f t="shared" si="39"/>
        <v>0</v>
      </c>
      <c r="AJ56" s="109" t="e">
        <f t="shared" si="37"/>
        <v>#DIV/0!</v>
      </c>
      <c r="AK56" s="64"/>
      <c r="AL56" s="123"/>
    </row>
    <row r="57" spans="2:38" ht="12.75" customHeight="1" x14ac:dyDescent="0.3">
      <c r="B57" s="55"/>
      <c r="C57" s="56"/>
      <c r="D57" s="96"/>
      <c r="E57" s="101"/>
      <c r="F57" s="58">
        <v>0</v>
      </c>
      <c r="G57" s="58"/>
      <c r="H57" s="58"/>
      <c r="I57" s="58"/>
      <c r="J57" s="148"/>
      <c r="K57" s="148"/>
      <c r="L57" s="148"/>
      <c r="M57" s="148"/>
      <c r="N57" s="148">
        <v>0</v>
      </c>
      <c r="O57" s="148"/>
      <c r="P57" s="131">
        <f t="shared" si="38"/>
        <v>0</v>
      </c>
      <c r="Q57" s="58"/>
      <c r="R57" s="58"/>
      <c r="S57" s="58"/>
      <c r="T57" s="58"/>
      <c r="U57" s="58"/>
      <c r="V57" s="131"/>
      <c r="W57" s="131"/>
      <c r="X57" s="131"/>
      <c r="Y57" s="131"/>
      <c r="Z57" s="131"/>
      <c r="AA57" s="131"/>
      <c r="AB57" s="148"/>
      <c r="AC57" s="58"/>
      <c r="AD57" s="58"/>
      <c r="AE57" s="58"/>
      <c r="AF57" s="58"/>
      <c r="AG57" s="58"/>
      <c r="AH57" s="148"/>
      <c r="AI57" s="131">
        <f t="shared" si="39"/>
        <v>0</v>
      </c>
      <c r="AJ57" s="109" t="e">
        <f t="shared" si="37"/>
        <v>#DIV/0!</v>
      </c>
      <c r="AK57" s="64"/>
      <c r="AL57" s="123"/>
    </row>
    <row r="58" spans="2:38" ht="12.75" customHeight="1" x14ac:dyDescent="0.3">
      <c r="B58" s="55"/>
      <c r="C58" s="56"/>
      <c r="D58" s="96"/>
      <c r="E58" s="101"/>
      <c r="F58" s="58">
        <v>0</v>
      </c>
      <c r="G58" s="58"/>
      <c r="H58" s="58"/>
      <c r="I58" s="58"/>
      <c r="J58" s="148"/>
      <c r="K58" s="148"/>
      <c r="L58" s="148"/>
      <c r="M58" s="148"/>
      <c r="N58" s="148"/>
      <c r="O58" s="148"/>
      <c r="P58" s="131">
        <f t="shared" si="38"/>
        <v>0</v>
      </c>
      <c r="Q58" s="58"/>
      <c r="R58" s="58"/>
      <c r="S58" s="58"/>
      <c r="T58" s="58"/>
      <c r="U58" s="58"/>
      <c r="V58" s="131"/>
      <c r="W58" s="131"/>
      <c r="X58" s="131"/>
      <c r="Y58" s="131"/>
      <c r="Z58" s="131"/>
      <c r="AA58" s="131"/>
      <c r="AB58" s="148"/>
      <c r="AC58" s="58"/>
      <c r="AD58" s="58"/>
      <c r="AE58" s="58"/>
      <c r="AF58" s="58"/>
      <c r="AG58" s="58"/>
      <c r="AH58" s="148"/>
      <c r="AI58" s="131">
        <f t="shared" si="39"/>
        <v>0</v>
      </c>
      <c r="AJ58" s="109" t="e">
        <f t="shared" si="37"/>
        <v>#DIV/0!</v>
      </c>
      <c r="AK58" s="64"/>
      <c r="AL58" s="123"/>
    </row>
    <row r="59" spans="2:38" ht="12.75" customHeight="1" thickBot="1" x14ac:dyDescent="0.35">
      <c r="B59" s="369" t="s">
        <v>62</v>
      </c>
      <c r="C59" s="370"/>
      <c r="D59" s="62"/>
      <c r="E59" s="62"/>
      <c r="F59" s="62"/>
      <c r="G59" s="132">
        <f>SUM(G53:G58)</f>
        <v>0</v>
      </c>
      <c r="H59" s="132">
        <f t="shared" ref="H59:Q59" si="40">SUM(H53:H58)</f>
        <v>0</v>
      </c>
      <c r="I59" s="132">
        <f t="shared" si="40"/>
        <v>0</v>
      </c>
      <c r="J59" s="132">
        <f t="shared" si="40"/>
        <v>0</v>
      </c>
      <c r="K59" s="132">
        <f t="shared" si="40"/>
        <v>0</v>
      </c>
      <c r="L59" s="132">
        <f t="shared" si="40"/>
        <v>0</v>
      </c>
      <c r="M59" s="132">
        <f t="shared" si="40"/>
        <v>0</v>
      </c>
      <c r="N59" s="132">
        <f t="shared" si="40"/>
        <v>0</v>
      </c>
      <c r="O59" s="132">
        <f t="shared" si="40"/>
        <v>0</v>
      </c>
      <c r="P59" s="132">
        <f t="shared" si="40"/>
        <v>0</v>
      </c>
      <c r="Q59" s="132">
        <f t="shared" si="40"/>
        <v>0</v>
      </c>
      <c r="R59" s="132">
        <f t="shared" ref="R59" si="41">SUM(R53:R58)</f>
        <v>0</v>
      </c>
      <c r="S59" s="132">
        <f t="shared" ref="S59" si="42">SUM(S53:S58)</f>
        <v>0</v>
      </c>
      <c r="T59" s="132">
        <f t="shared" ref="T59" si="43">SUM(T53:T58)</f>
        <v>0</v>
      </c>
      <c r="U59" s="132">
        <f t="shared" ref="U59" si="44">SUM(U53:U58)</f>
        <v>0</v>
      </c>
      <c r="V59" s="132">
        <f t="shared" ref="V59" si="45">SUM(V53:V58)</f>
        <v>0</v>
      </c>
      <c r="W59" s="132">
        <f t="shared" ref="W59" si="46">SUM(W53:W58)</f>
        <v>0</v>
      </c>
      <c r="X59" s="132">
        <f t="shared" ref="X59" si="47">SUM(X53:X58)</f>
        <v>0</v>
      </c>
      <c r="Y59" s="132">
        <f t="shared" ref="Y59" si="48">SUM(Y53:Y58)</f>
        <v>0</v>
      </c>
      <c r="Z59" s="132">
        <f t="shared" ref="Z59" si="49">SUM(Z53:Z58)</f>
        <v>0</v>
      </c>
      <c r="AA59" s="132">
        <f t="shared" ref="AA59" si="50">SUM(AA53:AA58)</f>
        <v>0</v>
      </c>
      <c r="AB59" s="132">
        <f t="shared" ref="AB59" si="51">SUM(AB53:AB58)</f>
        <v>0</v>
      </c>
      <c r="AC59" s="132">
        <f t="shared" ref="AC59" si="52">SUM(AC53:AC58)</f>
        <v>0</v>
      </c>
      <c r="AD59" s="132">
        <f t="shared" ref="AD59" si="53">SUM(AD53:AD58)</f>
        <v>0</v>
      </c>
      <c r="AE59" s="132">
        <f t="shared" ref="AE59" si="54">SUM(AE53:AE58)</f>
        <v>0</v>
      </c>
      <c r="AF59" s="132">
        <f t="shared" ref="AF59" si="55">SUM(AF53:AF58)</f>
        <v>0</v>
      </c>
      <c r="AG59" s="132">
        <f t="shared" ref="AG59" si="56">SUM(AG53:AG58)</f>
        <v>0</v>
      </c>
      <c r="AH59" s="132">
        <f t="shared" ref="AH59" si="57">SUM(AH53:AH58)</f>
        <v>0</v>
      </c>
      <c r="AI59" s="132">
        <f t="shared" ref="AI59" si="58">SUM(AI53:AI58)</f>
        <v>0</v>
      </c>
      <c r="AJ59" s="124" t="e">
        <f t="shared" si="37"/>
        <v>#DIV/0!</v>
      </c>
      <c r="AK59" s="64"/>
      <c r="AL59" s="64"/>
    </row>
    <row r="60" spans="2:38" ht="12.5" customHeight="1" x14ac:dyDescent="0.3"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</row>
    <row r="61" spans="2:38" ht="12.75" customHeight="1" thickBot="1" x14ac:dyDescent="0.35"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</row>
    <row r="62" spans="2:38" ht="20" customHeight="1" thickBot="1" x14ac:dyDescent="0.35">
      <c r="C62" s="10" t="s">
        <v>63</v>
      </c>
      <c r="E62" s="8"/>
      <c r="G62" s="26">
        <f>SUM(G59,G50,G37,G27,G16)</f>
        <v>0</v>
      </c>
      <c r="H62" s="26">
        <f t="shared" ref="H62:P62" si="59">SUM(H59,H50,H37,H27,H16)</f>
        <v>0</v>
      </c>
      <c r="I62" s="26">
        <f t="shared" si="59"/>
        <v>0</v>
      </c>
      <c r="J62" s="26">
        <f t="shared" si="59"/>
        <v>0</v>
      </c>
      <c r="K62" s="26">
        <f t="shared" si="59"/>
        <v>0</v>
      </c>
      <c r="L62" s="26">
        <f t="shared" si="59"/>
        <v>0</v>
      </c>
      <c r="M62" s="26">
        <f t="shared" si="59"/>
        <v>0</v>
      </c>
      <c r="N62" s="26">
        <f t="shared" si="59"/>
        <v>0</v>
      </c>
      <c r="O62" s="26">
        <f t="shared" si="59"/>
        <v>0</v>
      </c>
      <c r="P62" s="26">
        <f t="shared" si="59"/>
        <v>0</v>
      </c>
      <c r="Q62" s="28">
        <f t="shared" ref="Q62:AH62" si="60">SUM(Q59,Q50,Q37,Q27,Q16)</f>
        <v>0</v>
      </c>
      <c r="R62" s="28"/>
      <c r="S62" s="28"/>
      <c r="T62" s="28">
        <f t="shared" si="60"/>
        <v>0</v>
      </c>
      <c r="U62" s="28">
        <f t="shared" si="60"/>
        <v>0</v>
      </c>
      <c r="V62" s="28">
        <f t="shared" si="60"/>
        <v>0</v>
      </c>
      <c r="W62" s="28">
        <f t="shared" si="60"/>
        <v>0</v>
      </c>
      <c r="X62" s="28"/>
      <c r="Y62" s="28"/>
      <c r="Z62" s="28">
        <f t="shared" si="60"/>
        <v>0</v>
      </c>
      <c r="AA62" s="28">
        <f t="shared" si="60"/>
        <v>0</v>
      </c>
      <c r="AB62" s="28">
        <f t="shared" si="60"/>
        <v>0</v>
      </c>
      <c r="AC62" s="28">
        <f t="shared" si="60"/>
        <v>0</v>
      </c>
      <c r="AD62" s="28"/>
      <c r="AE62" s="28"/>
      <c r="AF62" s="28">
        <f t="shared" si="60"/>
        <v>0</v>
      </c>
      <c r="AG62" s="28">
        <f t="shared" si="60"/>
        <v>0</v>
      </c>
      <c r="AH62" s="28">
        <f t="shared" si="60"/>
        <v>0</v>
      </c>
      <c r="AI62" s="28">
        <f>SUM(AI59,AI50,AI37,AI27,AI16)</f>
        <v>0</v>
      </c>
      <c r="AJ62" s="27" t="e">
        <f>AI62/P62</f>
        <v>#DIV/0!</v>
      </c>
    </row>
    <row r="69" spans="6:6" x14ac:dyDescent="0.3">
      <c r="F69" s="11"/>
    </row>
    <row r="397" spans="1:46" s="8" customFormat="1" x14ac:dyDescent="0.3">
      <c r="A397" s="4"/>
      <c r="B397" s="4"/>
      <c r="E397" s="12" t="s">
        <v>52</v>
      </c>
      <c r="F397" s="8" t="s">
        <v>64</v>
      </c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25"/>
      <c r="AK397" s="4"/>
      <c r="AL397" s="4"/>
      <c r="AM397" s="4"/>
      <c r="AN397" s="4"/>
      <c r="AO397" s="4"/>
      <c r="AP397" s="4"/>
      <c r="AQ397" s="4"/>
      <c r="AR397" s="4"/>
      <c r="AS397" s="4"/>
      <c r="AT397" s="4"/>
    </row>
    <row r="398" spans="1:46" s="8" customFormat="1" x14ac:dyDescent="0.3">
      <c r="A398" s="4"/>
      <c r="B398" s="4"/>
      <c r="E398" s="12" t="s">
        <v>57</v>
      </c>
      <c r="F398" s="8" t="s">
        <v>65</v>
      </c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25"/>
      <c r="AK398" s="4"/>
      <c r="AL398" s="4"/>
      <c r="AM398" s="4"/>
      <c r="AN398" s="4"/>
      <c r="AO398" s="4"/>
      <c r="AP398" s="4"/>
      <c r="AQ398" s="4"/>
      <c r="AR398" s="4"/>
      <c r="AS398" s="4"/>
      <c r="AT398" s="4"/>
    </row>
    <row r="399" spans="1:46" s="8" customFormat="1" x14ac:dyDescent="0.3">
      <c r="A399" s="4"/>
      <c r="B399" s="4"/>
      <c r="E399" s="12" t="s">
        <v>55</v>
      </c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25"/>
      <c r="AK399" s="4"/>
      <c r="AL399" s="4"/>
      <c r="AM399" s="4"/>
      <c r="AN399" s="4"/>
      <c r="AO399" s="4"/>
      <c r="AP399" s="4"/>
      <c r="AQ399" s="4"/>
      <c r="AR399" s="4"/>
      <c r="AS399" s="4"/>
      <c r="AT399" s="4"/>
    </row>
    <row r="400" spans="1:46" s="8" customFormat="1" x14ac:dyDescent="0.3">
      <c r="A400" s="4"/>
      <c r="B400" s="4"/>
      <c r="E400" s="12" t="s">
        <v>53</v>
      </c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25"/>
      <c r="AK400" s="4"/>
      <c r="AL400" s="4"/>
      <c r="AM400" s="4"/>
      <c r="AN400" s="4"/>
      <c r="AO400" s="4"/>
      <c r="AP400" s="4"/>
      <c r="AQ400" s="4"/>
      <c r="AR400" s="4"/>
      <c r="AS400" s="4"/>
      <c r="AT400" s="4"/>
    </row>
    <row r="401" spans="1:46" s="8" customFormat="1" x14ac:dyDescent="0.3">
      <c r="A401" s="4"/>
      <c r="B401" s="4"/>
      <c r="E401" s="12" t="s">
        <v>66</v>
      </c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25"/>
      <c r="AK401" s="4"/>
      <c r="AL401" s="4"/>
      <c r="AM401" s="4"/>
      <c r="AN401" s="4"/>
      <c r="AO401" s="4"/>
      <c r="AP401" s="4"/>
      <c r="AQ401" s="4"/>
      <c r="AR401" s="4"/>
      <c r="AS401" s="4"/>
      <c r="AT401" s="4"/>
    </row>
    <row r="402" spans="1:46" s="8" customFormat="1" x14ac:dyDescent="0.3">
      <c r="A402" s="4"/>
      <c r="B402" s="4"/>
      <c r="E402" s="12" t="s">
        <v>60</v>
      </c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25"/>
      <c r="AK402" s="4"/>
      <c r="AL402" s="4"/>
      <c r="AM402" s="4"/>
      <c r="AN402" s="4"/>
      <c r="AO402" s="4"/>
      <c r="AP402" s="4"/>
      <c r="AQ402" s="4"/>
      <c r="AR402" s="4"/>
      <c r="AS402" s="4"/>
      <c r="AT402" s="4"/>
    </row>
  </sheetData>
  <sheetProtection algorithmName="SHA-512" hashValue="xJF+tXLmfysXqyzFUyMfr63uNavDePof1u/MmdVCzqcQ69pkqwgPe/nCbTbh6CxcS649igPpUXZpkTyN7LZaHw==" saltValue="rwZdezHbz/S4rCZ09mZ4wQ==" spinCount="100000" sheet="1" formatCells="0" formatColumns="0" formatRows="0" insertColumns="0" insertRows="0" insertHyperlinks="0" deleteColumns="0" deleteRows="0" sort="0" autoFilter="0" pivotTables="0"/>
  <protectedRanges>
    <protectedRange sqref="B5:AL64" name="contribution"/>
  </protectedRanges>
  <mergeCells count="29">
    <mergeCell ref="B27:C27"/>
    <mergeCell ref="B37:C37"/>
    <mergeCell ref="B50:C50"/>
    <mergeCell ref="B59:C59"/>
    <mergeCell ref="D2:F2"/>
    <mergeCell ref="B5:F6"/>
    <mergeCell ref="B16:C16"/>
    <mergeCell ref="D3:E3"/>
    <mergeCell ref="G3:H3"/>
    <mergeCell ref="J3:K3"/>
    <mergeCell ref="G2:K2"/>
    <mergeCell ref="G6:I7"/>
    <mergeCell ref="J6:L7"/>
    <mergeCell ref="G5:P5"/>
    <mergeCell ref="M6:O7"/>
    <mergeCell ref="P6:P8"/>
    <mergeCell ref="AL5:AL8"/>
    <mergeCell ref="Q7:S7"/>
    <mergeCell ref="T7:V7"/>
    <mergeCell ref="W7:Y7"/>
    <mergeCell ref="Z7:AB7"/>
    <mergeCell ref="AC7:AE7"/>
    <mergeCell ref="AF7:AH7"/>
    <mergeCell ref="Q5:AH5"/>
    <mergeCell ref="W6:AB6"/>
    <mergeCell ref="AI5:AI8"/>
    <mergeCell ref="AJ5:AJ8"/>
    <mergeCell ref="Q6:V6"/>
    <mergeCell ref="AC6:AH6"/>
  </mergeCells>
  <phoneticPr fontId="12" type="noConversion"/>
  <dataValidations xWindow="1082" yWindow="327" count="5">
    <dataValidation type="list" allowBlank="1" showInputMessage="1" showErrorMessage="1" sqref="D53:D58 D40:D49 D10:D15 D30:D36 D19:D26" xr:uid="{BACDA6F3-B9D3-4492-8941-B53660BF3D8D}">
      <formula1>$F$397:$F$398</formula1>
    </dataValidation>
    <dataValidation type="list" allowBlank="1" showInputMessage="1" showErrorMessage="1" sqref="E53:E58 E40:E49 E19:E26 E30:E36 E10:E15" xr:uid="{666DF4ED-6E38-48F7-894A-318C9DAD8FE5}">
      <formula1>$E$397:$E$402</formula1>
    </dataValidation>
    <dataValidation allowBlank="1" showErrorMessage="1" prompt="_x000a_" sqref="C18" xr:uid="{334AF010-48FD-4D2C-9242-51EE527EB83D}"/>
    <dataValidation allowBlank="1" showInputMessage="1" showErrorMessage="1" prompt="This include both administrative and program personnel involved in the initiative (including field personnel and volunteers). This includes salaries, wages, stipends, allowances, and consulting fees." sqref="B28 B38 B51" xr:uid="{85931818-6F59-4F64-9180-497DE9724F4C}"/>
    <dataValidation allowBlank="1" showErrorMessage="1" sqref="C9" xr:uid="{55F74FDC-8F19-4325-88AC-D10278C99A7B}"/>
  </dataValidations>
  <printOptions horizontalCentered="1" verticalCentered="1"/>
  <pageMargins left="0.7" right="0.7" top="0.75" bottom="0.75" header="0.3" footer="0.3"/>
  <pageSetup paperSize="7" scale="71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D4211-2B17-42E2-AC9A-5091D6051E06}">
  <sheetPr>
    <tabColor theme="5"/>
  </sheetPr>
  <dimension ref="A1:AE403"/>
  <sheetViews>
    <sheetView showWhiteSpace="0" zoomScaleNormal="100" zoomScaleSheetLayoutView="100" zoomScalePageLayoutView="55" workbookViewId="0">
      <pane xSplit="3" ySplit="7" topLeftCell="D8" activePane="bottomRight" state="frozen"/>
      <selection pane="topRight" activeCell="D29" sqref="D29"/>
      <selection pane="bottomLeft" activeCell="D29" sqref="D29"/>
      <selection pane="bottomRight" activeCell="H2" sqref="H2:L2"/>
    </sheetView>
  </sheetViews>
  <sheetFormatPr defaultColWidth="9.36328125" defaultRowHeight="14" x14ac:dyDescent="0.3"/>
  <cols>
    <col min="1" max="1" width="1.6328125" style="47" customWidth="1"/>
    <col min="2" max="2" width="3.6328125" style="47" customWidth="1"/>
    <col min="3" max="3" width="34.453125" style="48" customWidth="1"/>
    <col min="4" max="4" width="9" style="49" customWidth="1"/>
    <col min="5" max="5" width="9.6328125" style="48" customWidth="1"/>
    <col min="6" max="8" width="11.08984375" style="48" customWidth="1"/>
    <col min="9" max="9" width="11.36328125" style="47" bestFit="1" customWidth="1"/>
    <col min="10" max="10" width="1.54296875" style="47" customWidth="1"/>
    <col min="11" max="11" width="13.08984375" style="47" customWidth="1"/>
    <col min="12" max="12" width="13.6328125" style="47" customWidth="1"/>
    <col min="13" max="13" width="8" style="47" customWidth="1"/>
    <col min="14" max="14" width="23.6328125" style="47" customWidth="1"/>
    <col min="15" max="15" width="20.54296875" style="47" customWidth="1"/>
    <col min="16" max="16" width="12.81640625" style="47" customWidth="1"/>
    <col min="17" max="18" width="11.6328125" style="47" customWidth="1"/>
    <col min="19" max="19" width="24.90625" style="47" customWidth="1"/>
    <col min="20" max="20" width="18.90625" style="47" customWidth="1"/>
    <col min="21" max="21" width="12.36328125" style="47" customWidth="1"/>
    <col min="22" max="22" width="12.1796875" style="47" customWidth="1"/>
    <col min="23" max="23" width="9.90625" style="47" customWidth="1"/>
    <col min="24" max="24" width="22.81640625" style="47" customWidth="1"/>
    <col min="25" max="25" width="21.08984375" style="47" customWidth="1"/>
    <col min="26" max="27" width="11.6328125" style="47" customWidth="1"/>
    <col min="28" max="28" width="9.453125" style="47" customWidth="1"/>
    <col min="29" max="29" width="24.1796875" style="47" customWidth="1"/>
    <col min="30" max="30" width="19.54296875" style="47" customWidth="1"/>
    <col min="31" max="16384" width="9.36328125" style="47"/>
  </cols>
  <sheetData>
    <row r="1" spans="2:30" ht="9" customHeight="1" x14ac:dyDescent="0.3"/>
    <row r="2" spans="2:30" ht="16.25" customHeight="1" x14ac:dyDescent="0.3">
      <c r="C2" s="47"/>
      <c r="D2" s="401" t="s">
        <v>37</v>
      </c>
      <c r="E2" s="402"/>
      <c r="F2" s="402"/>
      <c r="G2" s="402"/>
      <c r="H2" s="402" t="str">
        <f>'BPP FUNDING'!G2</f>
        <v>add name and title</v>
      </c>
      <c r="I2" s="402"/>
      <c r="J2" s="402"/>
      <c r="K2" s="402"/>
      <c r="L2" s="403"/>
    </row>
    <row r="3" spans="2:30" ht="16.25" customHeight="1" x14ac:dyDescent="0.3">
      <c r="C3" s="47"/>
      <c r="D3" s="390"/>
      <c r="E3" s="391"/>
      <c r="F3" s="223"/>
      <c r="G3" s="392"/>
      <c r="H3" s="392"/>
      <c r="I3" s="223"/>
      <c r="J3" s="233"/>
      <c r="K3" s="233"/>
      <c r="L3" s="234"/>
    </row>
    <row r="4" spans="2:30" ht="8" customHeight="1" x14ac:dyDescent="0.3">
      <c r="C4" s="5"/>
      <c r="D4" s="47"/>
      <c r="E4" s="47"/>
      <c r="F4" s="47"/>
      <c r="G4" s="47"/>
      <c r="H4" s="47"/>
    </row>
    <row r="5" spans="2:30" ht="21" customHeight="1" x14ac:dyDescent="0.3">
      <c r="B5" s="393"/>
      <c r="C5" s="394"/>
      <c r="D5" s="394"/>
      <c r="E5" s="395"/>
      <c r="F5" s="358" t="s">
        <v>85</v>
      </c>
      <c r="G5" s="358"/>
      <c r="H5" s="358"/>
      <c r="I5" s="358"/>
      <c r="K5" s="404" t="s">
        <v>86</v>
      </c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6"/>
    </row>
    <row r="6" spans="2:30" ht="18" customHeight="1" x14ac:dyDescent="0.3">
      <c r="B6" s="396"/>
      <c r="C6" s="354"/>
      <c r="D6" s="354"/>
      <c r="E6" s="355"/>
      <c r="F6" s="167" t="s">
        <v>40</v>
      </c>
      <c r="G6" s="167" t="s">
        <v>41</v>
      </c>
      <c r="H6" s="167" t="s">
        <v>42</v>
      </c>
      <c r="I6" s="366" t="s">
        <v>43</v>
      </c>
      <c r="K6" s="407" t="s">
        <v>112</v>
      </c>
      <c r="L6" s="398"/>
      <c r="M6" s="398"/>
      <c r="N6" s="398"/>
      <c r="O6" s="399"/>
      <c r="P6" s="397" t="s">
        <v>114</v>
      </c>
      <c r="Q6" s="398"/>
      <c r="R6" s="398"/>
      <c r="S6" s="398"/>
      <c r="T6" s="399"/>
      <c r="U6" s="397" t="s">
        <v>115</v>
      </c>
      <c r="V6" s="398"/>
      <c r="W6" s="398"/>
      <c r="X6" s="398"/>
      <c r="Y6" s="399"/>
      <c r="Z6" s="397" t="s">
        <v>116</v>
      </c>
      <c r="AA6" s="398"/>
      <c r="AB6" s="398"/>
      <c r="AC6" s="398"/>
      <c r="AD6" s="400"/>
    </row>
    <row r="7" spans="2:30" ht="27.5" customHeight="1" x14ac:dyDescent="0.3">
      <c r="B7" s="30" t="s">
        <v>46</v>
      </c>
      <c r="C7" s="30" t="s">
        <v>47</v>
      </c>
      <c r="D7" s="30" t="s">
        <v>48</v>
      </c>
      <c r="E7" s="30" t="s">
        <v>49</v>
      </c>
      <c r="F7" s="30"/>
      <c r="G7" s="30"/>
      <c r="H7" s="30"/>
      <c r="I7" s="366"/>
      <c r="K7" s="168" t="s">
        <v>83</v>
      </c>
      <c r="L7" s="168" t="s">
        <v>84</v>
      </c>
      <c r="M7" s="168" t="s">
        <v>81</v>
      </c>
      <c r="N7" s="168" t="s">
        <v>82</v>
      </c>
      <c r="O7" s="288" t="s">
        <v>113</v>
      </c>
      <c r="P7" s="170" t="s">
        <v>83</v>
      </c>
      <c r="Q7" s="168" t="s">
        <v>84</v>
      </c>
      <c r="R7" s="168" t="s">
        <v>81</v>
      </c>
      <c r="S7" s="168" t="s">
        <v>82</v>
      </c>
      <c r="T7" s="220" t="s">
        <v>113</v>
      </c>
      <c r="U7" s="170" t="s">
        <v>83</v>
      </c>
      <c r="V7" s="168" t="s">
        <v>84</v>
      </c>
      <c r="W7" s="168" t="s">
        <v>81</v>
      </c>
      <c r="X7" s="168" t="s">
        <v>82</v>
      </c>
      <c r="Y7" s="220" t="s">
        <v>113</v>
      </c>
      <c r="Z7" s="170" t="s">
        <v>83</v>
      </c>
      <c r="AA7" s="168" t="s">
        <v>84</v>
      </c>
      <c r="AB7" s="168" t="s">
        <v>81</v>
      </c>
      <c r="AC7" s="168" t="s">
        <v>82</v>
      </c>
      <c r="AD7" s="168" t="s">
        <v>113</v>
      </c>
    </row>
    <row r="8" spans="2:30" x14ac:dyDescent="0.3">
      <c r="B8" s="179">
        <v>1</v>
      </c>
      <c r="C8" s="52" t="s">
        <v>32</v>
      </c>
      <c r="D8" s="53"/>
      <c r="E8" s="53"/>
      <c r="F8" s="53"/>
      <c r="G8" s="53"/>
      <c r="H8" s="53"/>
      <c r="I8" s="53"/>
      <c r="K8" s="172"/>
      <c r="L8" s="172"/>
      <c r="M8" s="172"/>
      <c r="N8" s="172"/>
      <c r="O8" s="289"/>
      <c r="P8" s="173"/>
      <c r="Q8" s="172"/>
      <c r="R8" s="172"/>
      <c r="S8" s="172"/>
      <c r="T8" s="224"/>
      <c r="U8" s="173"/>
      <c r="V8" s="172"/>
      <c r="W8" s="172"/>
      <c r="X8" s="172"/>
      <c r="Y8" s="224"/>
      <c r="Z8" s="173"/>
      <c r="AA8" s="172"/>
      <c r="AB8" s="172"/>
      <c r="AC8" s="172"/>
      <c r="AD8" s="172"/>
    </row>
    <row r="9" spans="2:30" ht="22.25" customHeight="1" x14ac:dyDescent="0.3">
      <c r="B9" s="180"/>
      <c r="C9" s="56"/>
      <c r="D9" s="57"/>
      <c r="E9" s="58"/>
      <c r="F9" s="59"/>
      <c r="G9" s="59"/>
      <c r="H9" s="59"/>
      <c r="I9" s="130">
        <f t="shared" ref="I9:I14" si="0">SUM(F9:H9)</f>
        <v>0</v>
      </c>
      <c r="K9" s="250"/>
      <c r="L9" s="250"/>
      <c r="M9" s="295" t="e">
        <f>L9/K9</f>
        <v>#DIV/0!</v>
      </c>
      <c r="N9" s="175"/>
      <c r="O9" s="297"/>
      <c r="P9" s="262"/>
      <c r="Q9" s="250"/>
      <c r="R9" s="295" t="e">
        <f>Q9/P9</f>
        <v>#DIV/0!</v>
      </c>
      <c r="S9" s="175"/>
      <c r="T9" s="300"/>
      <c r="U9" s="262"/>
      <c r="V9" s="250"/>
      <c r="W9" s="295" t="e">
        <f>V9/U9</f>
        <v>#DIV/0!</v>
      </c>
      <c r="X9" s="175"/>
      <c r="Y9" s="300"/>
      <c r="Z9" s="262"/>
      <c r="AA9" s="250"/>
      <c r="AB9" s="295" t="e">
        <f>AA9/Z9</f>
        <v>#DIV/0!</v>
      </c>
      <c r="AC9" s="175"/>
      <c r="AD9" s="302"/>
    </row>
    <row r="10" spans="2:30" x14ac:dyDescent="0.3">
      <c r="B10" s="180"/>
      <c r="C10" s="56"/>
      <c r="D10" s="57"/>
      <c r="E10" s="58"/>
      <c r="F10" s="59"/>
      <c r="G10" s="59"/>
      <c r="H10" s="59"/>
      <c r="I10" s="130">
        <f t="shared" si="0"/>
        <v>0</v>
      </c>
      <c r="K10" s="250"/>
      <c r="L10" s="250"/>
      <c r="M10" s="295" t="e">
        <f t="shared" ref="M10:M15" si="1">L10/K10</f>
        <v>#DIV/0!</v>
      </c>
      <c r="N10" s="175"/>
      <c r="O10" s="297"/>
      <c r="P10" s="262"/>
      <c r="Q10" s="250"/>
      <c r="R10" s="295" t="e">
        <f t="shared" ref="R10:R61" si="2">Q10/P10</f>
        <v>#DIV/0!</v>
      </c>
      <c r="S10" s="175"/>
      <c r="T10" s="300"/>
      <c r="U10" s="262"/>
      <c r="V10" s="250"/>
      <c r="W10" s="295" t="e">
        <f t="shared" ref="W10:W61" si="3">V10/U10</f>
        <v>#DIV/0!</v>
      </c>
      <c r="X10" s="175"/>
      <c r="Y10" s="300"/>
      <c r="Z10" s="262"/>
      <c r="AA10" s="250"/>
      <c r="AB10" s="295" t="e">
        <f t="shared" ref="AB10:AB15" si="4">AA10/Z10</f>
        <v>#DIV/0!</v>
      </c>
      <c r="AC10" s="175"/>
      <c r="AD10" s="302"/>
    </row>
    <row r="11" spans="2:30" x14ac:dyDescent="0.3">
      <c r="B11" s="180"/>
      <c r="C11" s="56"/>
      <c r="D11" s="57"/>
      <c r="E11" s="58"/>
      <c r="F11" s="59"/>
      <c r="G11" s="59"/>
      <c r="H11" s="59"/>
      <c r="I11" s="130">
        <f t="shared" si="0"/>
        <v>0</v>
      </c>
      <c r="K11" s="250"/>
      <c r="L11" s="250"/>
      <c r="M11" s="295" t="e">
        <f t="shared" si="1"/>
        <v>#DIV/0!</v>
      </c>
      <c r="N11" s="175"/>
      <c r="O11" s="297"/>
      <c r="P11" s="262"/>
      <c r="Q11" s="250"/>
      <c r="R11" s="295" t="e">
        <f t="shared" si="2"/>
        <v>#DIV/0!</v>
      </c>
      <c r="S11" s="175"/>
      <c r="T11" s="300"/>
      <c r="U11" s="262"/>
      <c r="V11" s="250"/>
      <c r="W11" s="295" t="e">
        <f t="shared" si="3"/>
        <v>#DIV/0!</v>
      </c>
      <c r="X11" s="175"/>
      <c r="Y11" s="300"/>
      <c r="Z11" s="262"/>
      <c r="AA11" s="250"/>
      <c r="AB11" s="295" t="e">
        <f t="shared" si="4"/>
        <v>#DIV/0!</v>
      </c>
      <c r="AC11" s="175"/>
      <c r="AD11" s="302"/>
    </row>
    <row r="12" spans="2:30" x14ac:dyDescent="0.3">
      <c r="B12" s="180"/>
      <c r="C12" s="56"/>
      <c r="D12" s="57"/>
      <c r="E12" s="58"/>
      <c r="F12" s="59"/>
      <c r="G12" s="59"/>
      <c r="H12" s="59"/>
      <c r="I12" s="130">
        <f t="shared" si="0"/>
        <v>0</v>
      </c>
      <c r="K12" s="250"/>
      <c r="L12" s="250"/>
      <c r="M12" s="295" t="e">
        <f t="shared" si="1"/>
        <v>#DIV/0!</v>
      </c>
      <c r="N12" s="175"/>
      <c r="O12" s="297"/>
      <c r="P12" s="262"/>
      <c r="Q12" s="250"/>
      <c r="R12" s="295" t="e">
        <f t="shared" si="2"/>
        <v>#DIV/0!</v>
      </c>
      <c r="S12" s="175"/>
      <c r="T12" s="300"/>
      <c r="U12" s="262"/>
      <c r="V12" s="250"/>
      <c r="W12" s="295" t="e">
        <f t="shared" si="3"/>
        <v>#DIV/0!</v>
      </c>
      <c r="X12" s="175"/>
      <c r="Y12" s="300"/>
      <c r="Z12" s="262"/>
      <c r="AA12" s="250"/>
      <c r="AB12" s="295" t="e">
        <f t="shared" si="4"/>
        <v>#DIV/0!</v>
      </c>
      <c r="AC12" s="175"/>
      <c r="AD12" s="302"/>
    </row>
    <row r="13" spans="2:30" x14ac:dyDescent="0.3">
      <c r="B13" s="180"/>
      <c r="C13" s="56"/>
      <c r="D13" s="57"/>
      <c r="E13" s="58"/>
      <c r="F13" s="59"/>
      <c r="G13" s="59"/>
      <c r="H13" s="59"/>
      <c r="I13" s="130">
        <f t="shared" si="0"/>
        <v>0</v>
      </c>
      <c r="K13" s="250"/>
      <c r="L13" s="250"/>
      <c r="M13" s="295" t="e">
        <f t="shared" si="1"/>
        <v>#DIV/0!</v>
      </c>
      <c r="N13" s="175"/>
      <c r="O13" s="297"/>
      <c r="P13" s="262"/>
      <c r="Q13" s="250"/>
      <c r="R13" s="295" t="e">
        <f t="shared" si="2"/>
        <v>#DIV/0!</v>
      </c>
      <c r="S13" s="175"/>
      <c r="T13" s="300"/>
      <c r="U13" s="262"/>
      <c r="V13" s="250"/>
      <c r="W13" s="295" t="e">
        <f t="shared" si="3"/>
        <v>#DIV/0!</v>
      </c>
      <c r="X13" s="175"/>
      <c r="Y13" s="300"/>
      <c r="Z13" s="262"/>
      <c r="AA13" s="250"/>
      <c r="AB13" s="295" t="e">
        <f t="shared" si="4"/>
        <v>#DIV/0!</v>
      </c>
      <c r="AC13" s="175"/>
      <c r="AD13" s="302"/>
    </row>
    <row r="14" spans="2:30" x14ac:dyDescent="0.3">
      <c r="B14" s="180"/>
      <c r="C14" s="56"/>
      <c r="D14" s="57"/>
      <c r="E14" s="58">
        <v>0</v>
      </c>
      <c r="F14" s="59"/>
      <c r="G14" s="59"/>
      <c r="H14" s="59"/>
      <c r="I14" s="130">
        <f t="shared" si="0"/>
        <v>0</v>
      </c>
      <c r="K14" s="250"/>
      <c r="L14" s="250"/>
      <c r="M14" s="295" t="e">
        <f t="shared" si="1"/>
        <v>#DIV/0!</v>
      </c>
      <c r="N14" s="175"/>
      <c r="O14" s="297"/>
      <c r="P14" s="262"/>
      <c r="Q14" s="250"/>
      <c r="R14" s="295" t="e">
        <f t="shared" si="2"/>
        <v>#DIV/0!</v>
      </c>
      <c r="S14" s="175"/>
      <c r="T14" s="300"/>
      <c r="U14" s="262"/>
      <c r="V14" s="250"/>
      <c r="W14" s="295" t="e">
        <f t="shared" si="3"/>
        <v>#DIV/0!</v>
      </c>
      <c r="X14" s="175"/>
      <c r="Y14" s="300"/>
      <c r="Z14" s="262"/>
      <c r="AA14" s="250"/>
      <c r="AB14" s="295" t="e">
        <f t="shared" si="4"/>
        <v>#DIV/0!</v>
      </c>
      <c r="AC14" s="175"/>
      <c r="AD14" s="302"/>
    </row>
    <row r="15" spans="2:30" s="227" customFormat="1" x14ac:dyDescent="0.3">
      <c r="B15" s="389" t="s">
        <v>54</v>
      </c>
      <c r="C15" s="389"/>
      <c r="D15" s="181"/>
      <c r="E15" s="181"/>
      <c r="F15" s="182">
        <f>SUM(F9:F14)</f>
        <v>0</v>
      </c>
      <c r="G15" s="182">
        <f t="shared" ref="G15:H15" si="5">SUM(G9:G14)</f>
        <v>0</v>
      </c>
      <c r="H15" s="182">
        <f t="shared" si="5"/>
        <v>0</v>
      </c>
      <c r="I15" s="182">
        <f>SUM(I9:I14)</f>
        <v>0</v>
      </c>
      <c r="K15" s="251">
        <f>SUM(K9:K14)</f>
        <v>0</v>
      </c>
      <c r="L15" s="251">
        <f>SUM(L9:L14)</f>
        <v>0</v>
      </c>
      <c r="M15" s="296" t="e">
        <f t="shared" si="1"/>
        <v>#DIV/0!</v>
      </c>
      <c r="N15" s="181"/>
      <c r="O15" s="298"/>
      <c r="P15" s="263"/>
      <c r="Q15" s="254"/>
      <c r="R15" s="299" t="e">
        <f t="shared" si="2"/>
        <v>#DIV/0!</v>
      </c>
      <c r="S15" s="181"/>
      <c r="T15" s="301"/>
      <c r="U15" s="267">
        <f>SUM(U9:U14)</f>
        <v>0</v>
      </c>
      <c r="V15" s="267">
        <f>SUM(V9:V14)</f>
        <v>0</v>
      </c>
      <c r="W15" s="299" t="e">
        <f t="shared" si="3"/>
        <v>#DIV/0!</v>
      </c>
      <c r="X15" s="182"/>
      <c r="Y15" s="298"/>
      <c r="Z15" s="263"/>
      <c r="AA15" s="254"/>
      <c r="AB15" s="296" t="e">
        <f t="shared" si="4"/>
        <v>#DIV/0!</v>
      </c>
      <c r="AC15" s="182"/>
      <c r="AD15" s="303"/>
    </row>
    <row r="16" spans="2:30" x14ac:dyDescent="0.3">
      <c r="B16" s="64"/>
      <c r="C16" s="65"/>
      <c r="D16" s="66"/>
      <c r="E16" s="65"/>
      <c r="F16" s="66"/>
      <c r="G16" s="66"/>
      <c r="H16" s="66"/>
      <c r="I16" s="136"/>
      <c r="K16" s="252"/>
      <c r="L16" s="252"/>
      <c r="M16" s="211"/>
      <c r="N16" s="211"/>
      <c r="O16" s="290"/>
      <c r="P16" s="252"/>
      <c r="Q16" s="252"/>
      <c r="R16" s="285"/>
      <c r="S16" s="211"/>
      <c r="T16" s="211"/>
      <c r="U16" s="252"/>
      <c r="V16" s="252"/>
      <c r="W16" s="285"/>
      <c r="X16" s="211"/>
      <c r="Y16" s="211"/>
      <c r="Z16" s="252"/>
      <c r="AA16" s="252"/>
      <c r="AB16" s="211"/>
      <c r="AC16" s="211"/>
      <c r="AD16" s="211"/>
    </row>
    <row r="17" spans="2:30" x14ac:dyDescent="0.3">
      <c r="B17" s="179">
        <v>2</v>
      </c>
      <c r="C17" s="52" t="s">
        <v>10</v>
      </c>
      <c r="D17" s="53"/>
      <c r="E17" s="53"/>
      <c r="F17" s="184"/>
      <c r="G17" s="184"/>
      <c r="H17" s="184"/>
      <c r="I17" s="184"/>
      <c r="K17" s="253"/>
      <c r="L17" s="253"/>
      <c r="M17" s="176"/>
      <c r="N17" s="176"/>
      <c r="O17" s="291"/>
      <c r="P17" s="264"/>
      <c r="Q17" s="253"/>
      <c r="R17" s="283"/>
      <c r="S17" s="176"/>
      <c r="T17" s="221"/>
      <c r="U17" s="264"/>
      <c r="V17" s="253"/>
      <c r="W17" s="283"/>
      <c r="X17" s="176"/>
      <c r="Y17" s="221"/>
      <c r="Z17" s="264"/>
      <c r="AA17" s="253"/>
      <c r="AB17" s="176"/>
      <c r="AC17" s="176"/>
      <c r="AD17" s="176"/>
    </row>
    <row r="18" spans="2:30" ht="26.75" customHeight="1" x14ac:dyDescent="0.3">
      <c r="B18" s="180"/>
      <c r="C18" s="56"/>
      <c r="D18" s="73"/>
      <c r="E18" s="74"/>
      <c r="F18" s="58"/>
      <c r="G18" s="58"/>
      <c r="H18" s="58"/>
      <c r="I18" s="130">
        <f t="shared" ref="I18:I25" si="6">SUM(F18:H18)</f>
        <v>0</v>
      </c>
      <c r="K18" s="250"/>
      <c r="L18" s="250">
        <v>0</v>
      </c>
      <c r="M18" s="302" t="e">
        <f>L18/K18</f>
        <v>#DIV/0!</v>
      </c>
      <c r="N18" s="175"/>
      <c r="O18" s="297"/>
      <c r="P18" s="262"/>
      <c r="Q18" s="250"/>
      <c r="R18" s="295" t="e">
        <f t="shared" si="2"/>
        <v>#DIV/0!</v>
      </c>
      <c r="S18" s="175"/>
      <c r="T18" s="300"/>
      <c r="U18" s="262"/>
      <c r="V18" s="250"/>
      <c r="W18" s="295" t="e">
        <f t="shared" si="3"/>
        <v>#DIV/0!</v>
      </c>
      <c r="X18" s="175"/>
      <c r="Y18" s="300"/>
      <c r="Z18" s="262"/>
      <c r="AA18" s="250"/>
      <c r="AB18" s="295" t="e">
        <f>AA18/Z18</f>
        <v>#DIV/0!</v>
      </c>
      <c r="AC18" s="175"/>
      <c r="AD18" s="302"/>
    </row>
    <row r="19" spans="2:30" x14ac:dyDescent="0.3">
      <c r="B19" s="180"/>
      <c r="C19" s="56"/>
      <c r="D19" s="73"/>
      <c r="E19" s="74"/>
      <c r="F19" s="58"/>
      <c r="G19" s="58"/>
      <c r="H19" s="58"/>
      <c r="I19" s="130">
        <f t="shared" si="6"/>
        <v>0</v>
      </c>
      <c r="K19" s="250"/>
      <c r="L19" s="250"/>
      <c r="M19" s="302" t="e">
        <f t="shared" ref="M19:M26" si="7">L19/K19</f>
        <v>#DIV/0!</v>
      </c>
      <c r="N19" s="175"/>
      <c r="O19" s="297"/>
      <c r="P19" s="262"/>
      <c r="Q19" s="250"/>
      <c r="R19" s="295" t="e">
        <f t="shared" si="2"/>
        <v>#DIV/0!</v>
      </c>
      <c r="S19" s="175"/>
      <c r="T19" s="300"/>
      <c r="U19" s="262"/>
      <c r="V19" s="250"/>
      <c r="W19" s="295" t="e">
        <f t="shared" si="3"/>
        <v>#DIV/0!</v>
      </c>
      <c r="X19" s="175"/>
      <c r="Y19" s="300"/>
      <c r="Z19" s="262"/>
      <c r="AA19" s="250"/>
      <c r="AB19" s="295" t="e">
        <f t="shared" ref="AB19:AB26" si="8">AA19/Z19</f>
        <v>#DIV/0!</v>
      </c>
      <c r="AC19" s="175"/>
      <c r="AD19" s="302"/>
    </row>
    <row r="20" spans="2:30" x14ac:dyDescent="0.3">
      <c r="B20" s="180"/>
      <c r="C20" s="56"/>
      <c r="D20" s="73"/>
      <c r="E20" s="74"/>
      <c r="F20" s="58"/>
      <c r="G20" s="58"/>
      <c r="H20" s="58"/>
      <c r="I20" s="130">
        <f t="shared" si="6"/>
        <v>0</v>
      </c>
      <c r="K20" s="250"/>
      <c r="L20" s="250"/>
      <c r="M20" s="302" t="e">
        <f t="shared" si="7"/>
        <v>#DIV/0!</v>
      </c>
      <c r="N20" s="175"/>
      <c r="O20" s="297"/>
      <c r="P20" s="262"/>
      <c r="Q20" s="250"/>
      <c r="R20" s="295" t="e">
        <f t="shared" si="2"/>
        <v>#DIV/0!</v>
      </c>
      <c r="S20" s="175"/>
      <c r="T20" s="300"/>
      <c r="U20" s="262"/>
      <c r="V20" s="250"/>
      <c r="W20" s="295" t="e">
        <f t="shared" si="3"/>
        <v>#DIV/0!</v>
      </c>
      <c r="X20" s="175"/>
      <c r="Y20" s="300"/>
      <c r="Z20" s="262"/>
      <c r="AA20" s="250"/>
      <c r="AB20" s="295" t="e">
        <f t="shared" si="8"/>
        <v>#DIV/0!</v>
      </c>
      <c r="AC20" s="175"/>
      <c r="AD20" s="302"/>
    </row>
    <row r="21" spans="2:30" ht="20" customHeight="1" x14ac:dyDescent="0.3">
      <c r="B21" s="180"/>
      <c r="C21" s="56"/>
      <c r="D21" s="73"/>
      <c r="E21" s="74"/>
      <c r="F21" s="58"/>
      <c r="G21" s="58"/>
      <c r="H21" s="58"/>
      <c r="I21" s="130">
        <f t="shared" si="6"/>
        <v>0</v>
      </c>
      <c r="K21" s="250"/>
      <c r="L21" s="250"/>
      <c r="M21" s="302" t="e">
        <f t="shared" si="7"/>
        <v>#DIV/0!</v>
      </c>
      <c r="N21" s="175"/>
      <c r="O21" s="297"/>
      <c r="P21" s="262"/>
      <c r="Q21" s="250"/>
      <c r="R21" s="295" t="e">
        <f t="shared" si="2"/>
        <v>#DIV/0!</v>
      </c>
      <c r="S21" s="175"/>
      <c r="T21" s="300"/>
      <c r="U21" s="262"/>
      <c r="V21" s="250"/>
      <c r="W21" s="295" t="e">
        <f t="shared" si="3"/>
        <v>#DIV/0!</v>
      </c>
      <c r="X21" s="175"/>
      <c r="Y21" s="300"/>
      <c r="Z21" s="262"/>
      <c r="AA21" s="250"/>
      <c r="AB21" s="295" t="e">
        <f t="shared" si="8"/>
        <v>#DIV/0!</v>
      </c>
      <c r="AC21" s="175"/>
      <c r="AD21" s="302"/>
    </row>
    <row r="22" spans="2:30" x14ac:dyDescent="0.3">
      <c r="B22" s="180"/>
      <c r="C22" s="56"/>
      <c r="D22" s="73"/>
      <c r="E22" s="74"/>
      <c r="F22" s="58"/>
      <c r="G22" s="58"/>
      <c r="H22" s="58"/>
      <c r="I22" s="130">
        <f t="shared" si="6"/>
        <v>0</v>
      </c>
      <c r="K22" s="250"/>
      <c r="L22" s="250"/>
      <c r="M22" s="302" t="e">
        <f t="shared" si="7"/>
        <v>#DIV/0!</v>
      </c>
      <c r="N22" s="175"/>
      <c r="O22" s="297"/>
      <c r="P22" s="262"/>
      <c r="Q22" s="250"/>
      <c r="R22" s="295" t="e">
        <f t="shared" si="2"/>
        <v>#DIV/0!</v>
      </c>
      <c r="S22" s="175"/>
      <c r="T22" s="300"/>
      <c r="U22" s="262"/>
      <c r="V22" s="250"/>
      <c r="W22" s="295" t="e">
        <f t="shared" si="3"/>
        <v>#DIV/0!</v>
      </c>
      <c r="X22" s="175"/>
      <c r="Y22" s="300"/>
      <c r="Z22" s="262"/>
      <c r="AA22" s="250"/>
      <c r="AB22" s="295" t="e">
        <f t="shared" si="8"/>
        <v>#DIV/0!</v>
      </c>
      <c r="AC22" s="175"/>
      <c r="AD22" s="302"/>
    </row>
    <row r="23" spans="2:30" x14ac:dyDescent="0.3">
      <c r="B23" s="180"/>
      <c r="C23" s="56"/>
      <c r="D23" s="73"/>
      <c r="E23" s="74"/>
      <c r="F23" s="58"/>
      <c r="G23" s="58"/>
      <c r="H23" s="58"/>
      <c r="I23" s="130">
        <f t="shared" si="6"/>
        <v>0</v>
      </c>
      <c r="K23" s="250"/>
      <c r="L23" s="250"/>
      <c r="M23" s="302" t="e">
        <f t="shared" si="7"/>
        <v>#DIV/0!</v>
      </c>
      <c r="N23" s="175"/>
      <c r="O23" s="297"/>
      <c r="P23" s="262"/>
      <c r="Q23" s="250"/>
      <c r="R23" s="295" t="e">
        <f t="shared" si="2"/>
        <v>#DIV/0!</v>
      </c>
      <c r="S23" s="175"/>
      <c r="T23" s="300"/>
      <c r="U23" s="262"/>
      <c r="V23" s="250"/>
      <c r="W23" s="295" t="e">
        <f t="shared" si="3"/>
        <v>#DIV/0!</v>
      </c>
      <c r="X23" s="175"/>
      <c r="Y23" s="300"/>
      <c r="Z23" s="262"/>
      <c r="AA23" s="250"/>
      <c r="AB23" s="295" t="e">
        <f t="shared" si="8"/>
        <v>#DIV/0!</v>
      </c>
      <c r="AC23" s="175"/>
      <c r="AD23" s="302"/>
    </row>
    <row r="24" spans="2:30" x14ac:dyDescent="0.3">
      <c r="B24" s="180"/>
      <c r="C24" s="56"/>
      <c r="D24" s="73"/>
      <c r="E24" s="75"/>
      <c r="F24" s="58"/>
      <c r="G24" s="58"/>
      <c r="H24" s="58"/>
      <c r="I24" s="130">
        <f t="shared" si="6"/>
        <v>0</v>
      </c>
      <c r="K24" s="250"/>
      <c r="L24" s="250"/>
      <c r="M24" s="302" t="e">
        <f t="shared" si="7"/>
        <v>#DIV/0!</v>
      </c>
      <c r="N24" s="175"/>
      <c r="O24" s="297"/>
      <c r="P24" s="262"/>
      <c r="Q24" s="250"/>
      <c r="R24" s="295" t="e">
        <f t="shared" si="2"/>
        <v>#DIV/0!</v>
      </c>
      <c r="S24" s="175"/>
      <c r="T24" s="300"/>
      <c r="U24" s="262"/>
      <c r="V24" s="250"/>
      <c r="W24" s="295" t="e">
        <f t="shared" si="3"/>
        <v>#DIV/0!</v>
      </c>
      <c r="X24" s="175"/>
      <c r="Y24" s="300"/>
      <c r="Z24" s="262"/>
      <c r="AA24" s="250"/>
      <c r="AB24" s="295" t="e">
        <f t="shared" si="8"/>
        <v>#DIV/0!</v>
      </c>
      <c r="AC24" s="175"/>
      <c r="AD24" s="302"/>
    </row>
    <row r="25" spans="2:30" x14ac:dyDescent="0.3">
      <c r="B25" s="180"/>
      <c r="C25" s="56"/>
      <c r="D25" s="73"/>
      <c r="E25" s="75"/>
      <c r="F25" s="58"/>
      <c r="G25" s="58"/>
      <c r="H25" s="58"/>
      <c r="I25" s="130">
        <f t="shared" si="6"/>
        <v>0</v>
      </c>
      <c r="K25" s="250"/>
      <c r="L25" s="250"/>
      <c r="M25" s="302" t="e">
        <f t="shared" si="7"/>
        <v>#DIV/0!</v>
      </c>
      <c r="N25" s="175"/>
      <c r="O25" s="297"/>
      <c r="P25" s="262"/>
      <c r="Q25" s="250"/>
      <c r="R25" s="295" t="e">
        <f t="shared" si="2"/>
        <v>#DIV/0!</v>
      </c>
      <c r="S25" s="175"/>
      <c r="T25" s="300"/>
      <c r="U25" s="262"/>
      <c r="V25" s="250"/>
      <c r="W25" s="295" t="e">
        <f t="shared" si="3"/>
        <v>#DIV/0!</v>
      </c>
      <c r="X25" s="175"/>
      <c r="Y25" s="300"/>
      <c r="Z25" s="262"/>
      <c r="AA25" s="250"/>
      <c r="AB25" s="295" t="e">
        <f t="shared" si="8"/>
        <v>#DIV/0!</v>
      </c>
      <c r="AC25" s="175"/>
      <c r="AD25" s="302"/>
    </row>
    <row r="26" spans="2:30" ht="15" customHeight="1" x14ac:dyDescent="0.3">
      <c r="B26" s="389" t="s">
        <v>56</v>
      </c>
      <c r="C26" s="389"/>
      <c r="D26" s="181"/>
      <c r="E26" s="181"/>
      <c r="F26" s="182">
        <f>SUM(F18:F25)</f>
        <v>0</v>
      </c>
      <c r="G26" s="182">
        <f t="shared" ref="G26:I26" si="9">SUM(G18:G25)</f>
        <v>0</v>
      </c>
      <c r="H26" s="182">
        <f t="shared" si="9"/>
        <v>0</v>
      </c>
      <c r="I26" s="182">
        <f t="shared" si="9"/>
        <v>0</v>
      </c>
      <c r="K26" s="254">
        <f>SUM(K18:K25)</f>
        <v>0</v>
      </c>
      <c r="L26" s="254">
        <f>SUM(L18:L25)</f>
        <v>0</v>
      </c>
      <c r="M26" s="303" t="e">
        <f t="shared" si="7"/>
        <v>#DIV/0!</v>
      </c>
      <c r="N26" s="182"/>
      <c r="O26" s="298"/>
      <c r="P26" s="263"/>
      <c r="Q26" s="254"/>
      <c r="R26" s="299" t="e">
        <f t="shared" si="2"/>
        <v>#DIV/0!</v>
      </c>
      <c r="S26" s="182"/>
      <c r="T26" s="298"/>
      <c r="U26" s="263"/>
      <c r="V26" s="254"/>
      <c r="W26" s="299" t="e">
        <f t="shared" si="3"/>
        <v>#DIV/0!</v>
      </c>
      <c r="X26" s="182"/>
      <c r="Y26" s="298"/>
      <c r="Z26" s="263"/>
      <c r="AA26" s="254"/>
      <c r="AB26" s="299" t="e">
        <f t="shared" si="8"/>
        <v>#DIV/0!</v>
      </c>
      <c r="AC26" s="182"/>
      <c r="AD26" s="303"/>
    </row>
    <row r="27" spans="2:30" x14ac:dyDescent="0.3">
      <c r="B27" s="85"/>
      <c r="C27" s="65"/>
      <c r="D27" s="66"/>
      <c r="E27" s="65"/>
      <c r="F27" s="66"/>
      <c r="G27" s="66"/>
      <c r="H27" s="66"/>
      <c r="I27" s="136"/>
      <c r="K27" s="255"/>
      <c r="L27" s="255"/>
      <c r="M27" s="177"/>
      <c r="N27" s="177"/>
      <c r="O27" s="292"/>
      <c r="P27" s="255"/>
      <c r="Q27" s="255"/>
      <c r="R27" s="286"/>
      <c r="S27" s="177"/>
      <c r="T27" s="177"/>
      <c r="U27" s="255"/>
      <c r="V27" s="255"/>
      <c r="W27" s="286"/>
      <c r="X27" s="177"/>
      <c r="Y27" s="177"/>
      <c r="Z27" s="255"/>
      <c r="AA27" s="255"/>
      <c r="AB27" s="177"/>
      <c r="AC27" s="177"/>
      <c r="AD27" s="177"/>
    </row>
    <row r="28" spans="2:30" x14ac:dyDescent="0.3">
      <c r="B28" s="183">
        <v>3</v>
      </c>
      <c r="C28" s="52" t="s">
        <v>12</v>
      </c>
      <c r="D28" s="53"/>
      <c r="E28" s="53"/>
      <c r="F28" s="184"/>
      <c r="G28" s="184"/>
      <c r="H28" s="184"/>
      <c r="I28" s="184"/>
      <c r="K28" s="253"/>
      <c r="L28" s="256"/>
      <c r="M28" s="213"/>
      <c r="N28" s="212"/>
      <c r="O28" s="222"/>
      <c r="P28" s="264"/>
      <c r="Q28" s="253"/>
      <c r="R28" s="283"/>
      <c r="S28" s="176"/>
      <c r="T28" s="221"/>
      <c r="U28" s="264"/>
      <c r="V28" s="253"/>
      <c r="W28" s="283"/>
      <c r="X28" s="176"/>
      <c r="Y28" s="221"/>
      <c r="Z28" s="264"/>
      <c r="AA28" s="253"/>
      <c r="AB28" s="176"/>
      <c r="AC28" s="176"/>
      <c r="AD28" s="176"/>
    </row>
    <row r="29" spans="2:30" ht="17.75" customHeight="1" x14ac:dyDescent="0.3">
      <c r="B29" s="180"/>
      <c r="C29" s="56"/>
      <c r="D29" s="87"/>
      <c r="E29" s="58"/>
      <c r="F29" s="59"/>
      <c r="G29" s="59"/>
      <c r="H29" s="59"/>
      <c r="I29" s="130">
        <f t="shared" ref="I29:I35" si="10">SUM(F29:H29)</f>
        <v>0</v>
      </c>
      <c r="K29" s="250"/>
      <c r="L29" s="257"/>
      <c r="M29" s="304" t="e">
        <f>L29/K29</f>
        <v>#DIV/0!</v>
      </c>
      <c r="N29" s="178"/>
      <c r="O29" s="311"/>
      <c r="P29" s="262"/>
      <c r="Q29" s="250"/>
      <c r="R29" s="295" t="e">
        <f t="shared" si="2"/>
        <v>#DIV/0!</v>
      </c>
      <c r="S29" s="175"/>
      <c r="T29" s="300"/>
      <c r="U29" s="262"/>
      <c r="V29" s="250"/>
      <c r="W29" s="295" t="e">
        <f t="shared" si="3"/>
        <v>#DIV/0!</v>
      </c>
      <c r="X29" s="175"/>
      <c r="Y29" s="300"/>
      <c r="Z29" s="262"/>
      <c r="AA29" s="250"/>
      <c r="AB29" s="295" t="e">
        <f>AA29/Z29</f>
        <v>#DIV/0!</v>
      </c>
      <c r="AC29" s="175"/>
      <c r="AD29" s="302"/>
    </row>
    <row r="30" spans="2:30" x14ac:dyDescent="0.3">
      <c r="B30" s="180"/>
      <c r="C30" s="56"/>
      <c r="D30" s="87"/>
      <c r="E30" s="58"/>
      <c r="F30" s="59"/>
      <c r="G30" s="59"/>
      <c r="H30" s="59"/>
      <c r="I30" s="130">
        <f t="shared" si="10"/>
        <v>0</v>
      </c>
      <c r="K30" s="250"/>
      <c r="L30" s="257"/>
      <c r="M30" s="304" t="e">
        <f t="shared" ref="M30:M36" si="11">L30/K30</f>
        <v>#DIV/0!</v>
      </c>
      <c r="N30" s="178"/>
      <c r="O30" s="311"/>
      <c r="P30" s="262"/>
      <c r="Q30" s="250"/>
      <c r="R30" s="295" t="e">
        <f t="shared" si="2"/>
        <v>#DIV/0!</v>
      </c>
      <c r="S30" s="175"/>
      <c r="T30" s="300"/>
      <c r="U30" s="262"/>
      <c r="V30" s="250"/>
      <c r="W30" s="295" t="e">
        <f t="shared" si="3"/>
        <v>#DIV/0!</v>
      </c>
      <c r="X30" s="175"/>
      <c r="Y30" s="300"/>
      <c r="Z30" s="262"/>
      <c r="AA30" s="250"/>
      <c r="AB30" s="295" t="e">
        <f t="shared" ref="AB30:AB36" si="12">AA30/Z30</f>
        <v>#DIV/0!</v>
      </c>
      <c r="AC30" s="175"/>
      <c r="AD30" s="302"/>
    </row>
    <row r="31" spans="2:30" x14ac:dyDescent="0.3">
      <c r="B31" s="180"/>
      <c r="C31" s="56"/>
      <c r="D31" s="87"/>
      <c r="E31" s="58"/>
      <c r="F31" s="59"/>
      <c r="G31" s="59"/>
      <c r="H31" s="59"/>
      <c r="I31" s="130">
        <f t="shared" si="10"/>
        <v>0</v>
      </c>
      <c r="K31" s="250"/>
      <c r="L31" s="257"/>
      <c r="M31" s="304" t="e">
        <f t="shared" si="11"/>
        <v>#DIV/0!</v>
      </c>
      <c r="N31" s="178"/>
      <c r="O31" s="311"/>
      <c r="P31" s="262"/>
      <c r="Q31" s="250"/>
      <c r="R31" s="295" t="e">
        <f t="shared" si="2"/>
        <v>#DIV/0!</v>
      </c>
      <c r="S31" s="175"/>
      <c r="T31" s="300"/>
      <c r="U31" s="262"/>
      <c r="V31" s="250"/>
      <c r="W31" s="295" t="e">
        <f t="shared" si="3"/>
        <v>#DIV/0!</v>
      </c>
      <c r="X31" s="175"/>
      <c r="Y31" s="300"/>
      <c r="Z31" s="262"/>
      <c r="AA31" s="250"/>
      <c r="AB31" s="295" t="e">
        <f t="shared" si="12"/>
        <v>#DIV/0!</v>
      </c>
      <c r="AC31" s="175"/>
      <c r="AD31" s="302"/>
    </row>
    <row r="32" spans="2:30" x14ac:dyDescent="0.3">
      <c r="B32" s="180"/>
      <c r="C32" s="88"/>
      <c r="D32" s="87"/>
      <c r="E32" s="58"/>
      <c r="F32" s="59"/>
      <c r="G32" s="59"/>
      <c r="H32" s="59"/>
      <c r="I32" s="130">
        <f t="shared" si="10"/>
        <v>0</v>
      </c>
      <c r="K32" s="250"/>
      <c r="L32" s="257"/>
      <c r="M32" s="304" t="e">
        <f t="shared" si="11"/>
        <v>#DIV/0!</v>
      </c>
      <c r="N32" s="178"/>
      <c r="O32" s="311"/>
      <c r="P32" s="262"/>
      <c r="Q32" s="250"/>
      <c r="R32" s="295" t="e">
        <f t="shared" si="2"/>
        <v>#DIV/0!</v>
      </c>
      <c r="S32" s="175"/>
      <c r="T32" s="300"/>
      <c r="U32" s="262"/>
      <c r="V32" s="250"/>
      <c r="W32" s="295" t="e">
        <f t="shared" si="3"/>
        <v>#DIV/0!</v>
      </c>
      <c r="X32" s="175"/>
      <c r="Y32" s="300"/>
      <c r="Z32" s="262"/>
      <c r="AA32" s="250"/>
      <c r="AB32" s="295" t="e">
        <f t="shared" si="12"/>
        <v>#DIV/0!</v>
      </c>
      <c r="AC32" s="175"/>
      <c r="AD32" s="302"/>
    </row>
    <row r="33" spans="2:31" x14ac:dyDescent="0.3">
      <c r="B33" s="180"/>
      <c r="C33" s="88"/>
      <c r="D33" s="87"/>
      <c r="E33" s="58"/>
      <c r="F33" s="59"/>
      <c r="G33" s="59"/>
      <c r="H33" s="59"/>
      <c r="I33" s="130">
        <f t="shared" si="10"/>
        <v>0</v>
      </c>
      <c r="K33" s="250"/>
      <c r="L33" s="250"/>
      <c r="M33" s="295" t="e">
        <f t="shared" si="11"/>
        <v>#DIV/0!</v>
      </c>
      <c r="N33" s="175"/>
      <c r="O33" s="297"/>
      <c r="P33" s="262"/>
      <c r="Q33" s="250"/>
      <c r="R33" s="295" t="e">
        <f t="shared" si="2"/>
        <v>#DIV/0!</v>
      </c>
      <c r="S33" s="175"/>
      <c r="T33" s="300"/>
      <c r="U33" s="262"/>
      <c r="V33" s="250"/>
      <c r="W33" s="295" t="e">
        <f t="shared" si="3"/>
        <v>#DIV/0!</v>
      </c>
      <c r="X33" s="175"/>
      <c r="Y33" s="300"/>
      <c r="Z33" s="262"/>
      <c r="AA33" s="250"/>
      <c r="AB33" s="295" t="e">
        <f t="shared" si="12"/>
        <v>#DIV/0!</v>
      </c>
      <c r="AC33" s="175"/>
      <c r="AD33" s="302"/>
    </row>
    <row r="34" spans="2:31" x14ac:dyDescent="0.3">
      <c r="B34" s="180"/>
      <c r="C34" s="88"/>
      <c r="D34" s="87"/>
      <c r="E34" s="58"/>
      <c r="F34" s="59"/>
      <c r="G34" s="59"/>
      <c r="H34" s="59"/>
      <c r="I34" s="130">
        <f t="shared" si="10"/>
        <v>0</v>
      </c>
      <c r="K34" s="250"/>
      <c r="L34" s="250"/>
      <c r="M34" s="295" t="e">
        <f t="shared" si="11"/>
        <v>#DIV/0!</v>
      </c>
      <c r="N34" s="175"/>
      <c r="O34" s="297"/>
      <c r="P34" s="262"/>
      <c r="Q34" s="250"/>
      <c r="R34" s="295" t="e">
        <f t="shared" si="2"/>
        <v>#DIV/0!</v>
      </c>
      <c r="S34" s="175"/>
      <c r="T34" s="300"/>
      <c r="U34" s="262"/>
      <c r="V34" s="250"/>
      <c r="W34" s="295" t="e">
        <f t="shared" si="3"/>
        <v>#DIV/0!</v>
      </c>
      <c r="X34" s="175"/>
      <c r="Y34" s="300"/>
      <c r="Z34" s="262"/>
      <c r="AA34" s="250"/>
      <c r="AB34" s="295" t="e">
        <f t="shared" si="12"/>
        <v>#DIV/0!</v>
      </c>
      <c r="AC34" s="175"/>
      <c r="AD34" s="302"/>
    </row>
    <row r="35" spans="2:31" x14ac:dyDescent="0.3">
      <c r="B35" s="180"/>
      <c r="C35" s="88"/>
      <c r="D35" s="87"/>
      <c r="E35" s="58"/>
      <c r="F35" s="59"/>
      <c r="G35" s="59"/>
      <c r="H35" s="59"/>
      <c r="I35" s="130">
        <f t="shared" si="10"/>
        <v>0</v>
      </c>
      <c r="K35" s="250"/>
      <c r="L35" s="250"/>
      <c r="M35" s="295" t="e">
        <f t="shared" si="11"/>
        <v>#DIV/0!</v>
      </c>
      <c r="N35" s="175"/>
      <c r="O35" s="297"/>
      <c r="P35" s="262"/>
      <c r="Q35" s="250"/>
      <c r="R35" s="295" t="e">
        <f t="shared" si="2"/>
        <v>#DIV/0!</v>
      </c>
      <c r="S35" s="175"/>
      <c r="T35" s="300"/>
      <c r="U35" s="262"/>
      <c r="V35" s="250"/>
      <c r="W35" s="295" t="e">
        <f t="shared" si="3"/>
        <v>#DIV/0!</v>
      </c>
      <c r="X35" s="175"/>
      <c r="Y35" s="300"/>
      <c r="Z35" s="262"/>
      <c r="AA35" s="250"/>
      <c r="AB35" s="295" t="e">
        <f t="shared" si="12"/>
        <v>#DIV/0!</v>
      </c>
      <c r="AC35" s="175"/>
      <c r="AD35" s="302"/>
    </row>
    <row r="36" spans="2:31" s="227" customFormat="1" ht="15" customHeight="1" x14ac:dyDescent="0.3">
      <c r="B36" s="389" t="s">
        <v>58</v>
      </c>
      <c r="C36" s="389"/>
      <c r="D36" s="181"/>
      <c r="E36" s="181"/>
      <c r="F36" s="182">
        <f>SUM(F29:F35)</f>
        <v>0</v>
      </c>
      <c r="G36" s="182">
        <f t="shared" ref="G36:H36" si="13">SUM(G29:G35)</f>
        <v>0</v>
      </c>
      <c r="H36" s="182">
        <f t="shared" si="13"/>
        <v>0</v>
      </c>
      <c r="I36" s="182">
        <f>SUM(I29:I35)</f>
        <v>0</v>
      </c>
      <c r="K36" s="268">
        <f>SUM(K29:K35)</f>
        <v>0</v>
      </c>
      <c r="L36" s="268">
        <f>SUM(L29:L35)</f>
        <v>0</v>
      </c>
      <c r="M36" s="296" t="e">
        <f t="shared" si="11"/>
        <v>#DIV/0!</v>
      </c>
      <c r="N36" s="269"/>
      <c r="O36" s="309"/>
      <c r="P36" s="270"/>
      <c r="Q36" s="268"/>
      <c r="R36" s="296" t="e">
        <f t="shared" si="2"/>
        <v>#DIV/0!</v>
      </c>
      <c r="S36" s="269"/>
      <c r="T36" s="310"/>
      <c r="U36" s="270"/>
      <c r="V36" s="268"/>
      <c r="W36" s="296" t="e">
        <f t="shared" si="3"/>
        <v>#DIV/0!</v>
      </c>
      <c r="X36" s="269"/>
      <c r="Y36" s="310"/>
      <c r="Z36" s="270"/>
      <c r="AA36" s="268"/>
      <c r="AB36" s="296" t="e">
        <f t="shared" si="12"/>
        <v>#DIV/0!</v>
      </c>
      <c r="AC36" s="269"/>
      <c r="AD36" s="319"/>
    </row>
    <row r="37" spans="2:31" x14ac:dyDescent="0.3">
      <c r="B37" s="95"/>
      <c r="C37" s="65"/>
      <c r="D37" s="66"/>
      <c r="E37" s="65"/>
      <c r="F37" s="66"/>
      <c r="G37" s="66"/>
      <c r="H37" s="66"/>
      <c r="I37" s="136"/>
      <c r="K37" s="255"/>
      <c r="L37" s="255"/>
      <c r="M37" s="177"/>
      <c r="N37" s="177"/>
      <c r="O37" s="292"/>
      <c r="P37" s="255"/>
      <c r="Q37" s="255"/>
      <c r="R37" s="286"/>
      <c r="S37" s="177"/>
      <c r="T37" s="177"/>
      <c r="U37" s="255"/>
      <c r="V37" s="255"/>
      <c r="W37" s="286"/>
      <c r="X37" s="177"/>
      <c r="Y37" s="177"/>
      <c r="Z37" s="255"/>
      <c r="AA37" s="255"/>
      <c r="AB37" s="177"/>
      <c r="AC37" s="177"/>
      <c r="AD37" s="177"/>
      <c r="AE37" s="174"/>
    </row>
    <row r="38" spans="2:31" x14ac:dyDescent="0.3">
      <c r="B38" s="183">
        <v>4</v>
      </c>
      <c r="C38" s="52" t="s">
        <v>34</v>
      </c>
      <c r="D38" s="53"/>
      <c r="E38" s="53"/>
      <c r="F38" s="184"/>
      <c r="G38" s="184"/>
      <c r="H38" s="184"/>
      <c r="I38" s="184"/>
      <c r="K38" s="253"/>
      <c r="L38" s="253"/>
      <c r="M38" s="176"/>
      <c r="N38" s="176"/>
      <c r="O38" s="291"/>
      <c r="P38" s="264"/>
      <c r="Q38" s="253"/>
      <c r="R38" s="283"/>
      <c r="S38" s="176"/>
      <c r="T38" s="221"/>
      <c r="U38" s="264"/>
      <c r="V38" s="253"/>
      <c r="W38" s="283"/>
      <c r="X38" s="176"/>
      <c r="Y38" s="221"/>
      <c r="Z38" s="264"/>
      <c r="AA38" s="253"/>
      <c r="AB38" s="176"/>
      <c r="AC38" s="176"/>
      <c r="AD38" s="176"/>
    </row>
    <row r="39" spans="2:31" x14ac:dyDescent="0.3">
      <c r="B39" s="180"/>
      <c r="C39" s="96"/>
      <c r="D39" s="97"/>
      <c r="E39" s="98"/>
      <c r="F39" s="58"/>
      <c r="G39" s="58"/>
      <c r="H39" s="58"/>
      <c r="I39" s="130">
        <f t="shared" ref="I39:I48" si="14">SUM(F39:H39)</f>
        <v>0</v>
      </c>
      <c r="K39" s="250"/>
      <c r="L39" s="250"/>
      <c r="M39" s="295" t="e">
        <f>L39/K39</f>
        <v>#DIV/0!</v>
      </c>
      <c r="N39" s="175"/>
      <c r="O39" s="297"/>
      <c r="P39" s="262"/>
      <c r="Q39" s="250"/>
      <c r="R39" s="295" t="e">
        <f t="shared" si="2"/>
        <v>#DIV/0!</v>
      </c>
      <c r="S39" s="175"/>
      <c r="T39" s="300"/>
      <c r="U39" s="262"/>
      <c r="V39" s="250"/>
      <c r="W39" s="295" t="e">
        <f t="shared" si="3"/>
        <v>#DIV/0!</v>
      </c>
      <c r="X39" s="175"/>
      <c r="Y39" s="300"/>
      <c r="Z39" s="262"/>
      <c r="AA39" s="250"/>
      <c r="AB39" s="295" t="e">
        <f>AA39/Z39</f>
        <v>#DIV/0!</v>
      </c>
      <c r="AC39" s="175"/>
      <c r="AD39" s="302"/>
    </row>
    <row r="40" spans="2:31" x14ac:dyDescent="0.3">
      <c r="B40" s="180"/>
      <c r="C40" s="56"/>
      <c r="D40" s="97"/>
      <c r="E40" s="99"/>
      <c r="F40" s="58"/>
      <c r="G40" s="58"/>
      <c r="H40" s="58"/>
      <c r="I40" s="130">
        <f t="shared" si="14"/>
        <v>0</v>
      </c>
      <c r="K40" s="250"/>
      <c r="L40" s="250"/>
      <c r="M40" s="295" t="e">
        <f t="shared" ref="M40:M49" si="15">L40/K40</f>
        <v>#DIV/0!</v>
      </c>
      <c r="N40" s="175"/>
      <c r="O40" s="297"/>
      <c r="P40" s="262"/>
      <c r="Q40" s="250"/>
      <c r="R40" s="295" t="e">
        <f t="shared" si="2"/>
        <v>#DIV/0!</v>
      </c>
      <c r="S40" s="175"/>
      <c r="T40" s="300"/>
      <c r="U40" s="262"/>
      <c r="V40" s="250"/>
      <c r="W40" s="295" t="e">
        <f t="shared" si="3"/>
        <v>#DIV/0!</v>
      </c>
      <c r="X40" s="175"/>
      <c r="Y40" s="300"/>
      <c r="Z40" s="262"/>
      <c r="AA40" s="250"/>
      <c r="AB40" s="295" t="e">
        <f t="shared" ref="AB40:AB61" si="16">AA40/Z40</f>
        <v>#DIV/0!</v>
      </c>
      <c r="AC40" s="175"/>
      <c r="AD40" s="302"/>
    </row>
    <row r="41" spans="2:31" x14ac:dyDescent="0.3">
      <c r="B41" s="180"/>
      <c r="C41" s="56"/>
      <c r="D41" s="97"/>
      <c r="E41" s="99"/>
      <c r="F41" s="58"/>
      <c r="G41" s="58"/>
      <c r="H41" s="58"/>
      <c r="I41" s="130">
        <f t="shared" si="14"/>
        <v>0</v>
      </c>
      <c r="K41" s="250"/>
      <c r="L41" s="250"/>
      <c r="M41" s="295" t="e">
        <f t="shared" si="15"/>
        <v>#DIV/0!</v>
      </c>
      <c r="N41" s="175"/>
      <c r="O41" s="297"/>
      <c r="P41" s="262"/>
      <c r="Q41" s="250"/>
      <c r="R41" s="295" t="e">
        <f t="shared" si="2"/>
        <v>#DIV/0!</v>
      </c>
      <c r="S41" s="175"/>
      <c r="T41" s="300"/>
      <c r="U41" s="262"/>
      <c r="V41" s="250"/>
      <c r="W41" s="295" t="e">
        <f t="shared" si="3"/>
        <v>#DIV/0!</v>
      </c>
      <c r="X41" s="175"/>
      <c r="Y41" s="300"/>
      <c r="Z41" s="262"/>
      <c r="AA41" s="250"/>
      <c r="AB41" s="295" t="e">
        <f t="shared" si="16"/>
        <v>#DIV/0!</v>
      </c>
      <c r="AC41" s="175"/>
      <c r="AD41" s="302"/>
    </row>
    <row r="42" spans="2:31" x14ac:dyDescent="0.3">
      <c r="B42" s="180"/>
      <c r="C42" s="56"/>
      <c r="D42" s="97"/>
      <c r="E42" s="99"/>
      <c r="F42" s="58"/>
      <c r="G42" s="58"/>
      <c r="H42" s="58"/>
      <c r="I42" s="130">
        <f t="shared" si="14"/>
        <v>0</v>
      </c>
      <c r="K42" s="250"/>
      <c r="L42" s="250"/>
      <c r="M42" s="295" t="e">
        <f t="shared" si="15"/>
        <v>#DIV/0!</v>
      </c>
      <c r="N42" s="175"/>
      <c r="O42" s="297"/>
      <c r="P42" s="262"/>
      <c r="Q42" s="250"/>
      <c r="R42" s="295" t="e">
        <f t="shared" si="2"/>
        <v>#DIV/0!</v>
      </c>
      <c r="S42" s="175"/>
      <c r="T42" s="300"/>
      <c r="U42" s="262"/>
      <c r="V42" s="250"/>
      <c r="W42" s="295" t="e">
        <f t="shared" si="3"/>
        <v>#DIV/0!</v>
      </c>
      <c r="X42" s="175"/>
      <c r="Y42" s="300"/>
      <c r="Z42" s="262"/>
      <c r="AA42" s="250"/>
      <c r="AB42" s="295" t="e">
        <f t="shared" si="16"/>
        <v>#DIV/0!</v>
      </c>
      <c r="AC42" s="175"/>
      <c r="AD42" s="302"/>
    </row>
    <row r="43" spans="2:31" x14ac:dyDescent="0.3">
      <c r="B43" s="180"/>
      <c r="C43" s="96"/>
      <c r="D43" s="97"/>
      <c r="E43" s="98"/>
      <c r="F43" s="58"/>
      <c r="G43" s="58"/>
      <c r="H43" s="58"/>
      <c r="I43" s="130">
        <f t="shared" si="14"/>
        <v>0</v>
      </c>
      <c r="K43" s="250"/>
      <c r="L43" s="250"/>
      <c r="M43" s="295" t="e">
        <f t="shared" si="15"/>
        <v>#DIV/0!</v>
      </c>
      <c r="N43" s="175"/>
      <c r="O43" s="297"/>
      <c r="P43" s="262"/>
      <c r="Q43" s="250"/>
      <c r="R43" s="295" t="e">
        <f t="shared" si="2"/>
        <v>#DIV/0!</v>
      </c>
      <c r="S43" s="175"/>
      <c r="T43" s="300"/>
      <c r="U43" s="262"/>
      <c r="V43" s="250"/>
      <c r="W43" s="295" t="e">
        <f t="shared" si="3"/>
        <v>#DIV/0!</v>
      </c>
      <c r="X43" s="175"/>
      <c r="Y43" s="300"/>
      <c r="Z43" s="262"/>
      <c r="AA43" s="250"/>
      <c r="AB43" s="295" t="e">
        <f t="shared" si="16"/>
        <v>#DIV/0!</v>
      </c>
      <c r="AC43" s="175"/>
      <c r="AD43" s="302"/>
    </row>
    <row r="44" spans="2:31" x14ac:dyDescent="0.3">
      <c r="B44" s="180"/>
      <c r="C44" s="56"/>
      <c r="D44" s="97"/>
      <c r="E44" s="99"/>
      <c r="F44" s="58"/>
      <c r="G44" s="58"/>
      <c r="H44" s="58"/>
      <c r="I44" s="130">
        <f t="shared" si="14"/>
        <v>0</v>
      </c>
      <c r="K44" s="250"/>
      <c r="L44" s="250"/>
      <c r="M44" s="295" t="e">
        <f t="shared" si="15"/>
        <v>#DIV/0!</v>
      </c>
      <c r="N44" s="175"/>
      <c r="O44" s="297"/>
      <c r="P44" s="262"/>
      <c r="Q44" s="250"/>
      <c r="R44" s="295" t="e">
        <f t="shared" si="2"/>
        <v>#DIV/0!</v>
      </c>
      <c r="S44" s="175"/>
      <c r="T44" s="300"/>
      <c r="U44" s="262"/>
      <c r="V44" s="250"/>
      <c r="W44" s="295" t="e">
        <f t="shared" si="3"/>
        <v>#DIV/0!</v>
      </c>
      <c r="X44" s="175"/>
      <c r="Y44" s="300"/>
      <c r="Z44" s="262"/>
      <c r="AA44" s="250"/>
      <c r="AB44" s="295" t="e">
        <f t="shared" si="16"/>
        <v>#DIV/0!</v>
      </c>
      <c r="AC44" s="175"/>
      <c r="AD44" s="302"/>
    </row>
    <row r="45" spans="2:31" ht="21" customHeight="1" x14ac:dyDescent="0.3">
      <c r="B45" s="180"/>
      <c r="C45" s="56"/>
      <c r="D45" s="97"/>
      <c r="E45" s="99"/>
      <c r="F45" s="58"/>
      <c r="G45" s="58"/>
      <c r="H45" s="58"/>
      <c r="I45" s="130">
        <f t="shared" si="14"/>
        <v>0</v>
      </c>
      <c r="K45" s="250"/>
      <c r="L45" s="250"/>
      <c r="M45" s="295" t="e">
        <f t="shared" si="15"/>
        <v>#DIV/0!</v>
      </c>
      <c r="N45" s="175"/>
      <c r="O45" s="297"/>
      <c r="P45" s="262"/>
      <c r="Q45" s="250"/>
      <c r="R45" s="295" t="e">
        <f t="shared" si="2"/>
        <v>#DIV/0!</v>
      </c>
      <c r="S45" s="175"/>
      <c r="T45" s="300"/>
      <c r="U45" s="262"/>
      <c r="V45" s="250"/>
      <c r="W45" s="295" t="e">
        <f t="shared" si="3"/>
        <v>#DIV/0!</v>
      </c>
      <c r="X45" s="175"/>
      <c r="Y45" s="300"/>
      <c r="Z45" s="262"/>
      <c r="AA45" s="250"/>
      <c r="AB45" s="295" t="e">
        <f t="shared" si="16"/>
        <v>#DIV/0!</v>
      </c>
      <c r="AC45" s="175"/>
      <c r="AD45" s="302"/>
    </row>
    <row r="46" spans="2:31" x14ac:dyDescent="0.3">
      <c r="B46" s="180"/>
      <c r="C46" s="56"/>
      <c r="D46" s="97"/>
      <c r="E46" s="99"/>
      <c r="F46" s="58"/>
      <c r="G46" s="58"/>
      <c r="H46" s="58"/>
      <c r="I46" s="130">
        <f t="shared" si="14"/>
        <v>0</v>
      </c>
      <c r="K46" s="250"/>
      <c r="L46" s="250"/>
      <c r="M46" s="295" t="e">
        <f t="shared" si="15"/>
        <v>#DIV/0!</v>
      </c>
      <c r="N46" s="175"/>
      <c r="O46" s="297"/>
      <c r="P46" s="262"/>
      <c r="Q46" s="250"/>
      <c r="R46" s="295" t="e">
        <f t="shared" si="2"/>
        <v>#DIV/0!</v>
      </c>
      <c r="S46" s="175"/>
      <c r="T46" s="300"/>
      <c r="U46" s="262"/>
      <c r="V46" s="250"/>
      <c r="W46" s="295" t="e">
        <f t="shared" si="3"/>
        <v>#DIV/0!</v>
      </c>
      <c r="X46" s="175"/>
      <c r="Y46" s="300"/>
      <c r="Z46" s="262"/>
      <c r="AA46" s="250"/>
      <c r="AB46" s="295" t="e">
        <f t="shared" si="16"/>
        <v>#DIV/0!</v>
      </c>
      <c r="AC46" s="175"/>
      <c r="AD46" s="302"/>
    </row>
    <row r="47" spans="2:31" x14ac:dyDescent="0.3">
      <c r="B47" s="180"/>
      <c r="C47" s="56"/>
      <c r="D47" s="97"/>
      <c r="E47" s="98"/>
      <c r="F47" s="58"/>
      <c r="G47" s="58"/>
      <c r="H47" s="58"/>
      <c r="I47" s="130">
        <f t="shared" si="14"/>
        <v>0</v>
      </c>
      <c r="K47" s="250"/>
      <c r="L47" s="250"/>
      <c r="M47" s="295" t="e">
        <f t="shared" si="15"/>
        <v>#DIV/0!</v>
      </c>
      <c r="N47" s="175"/>
      <c r="O47" s="297"/>
      <c r="P47" s="262"/>
      <c r="Q47" s="250"/>
      <c r="R47" s="295" t="e">
        <f t="shared" si="2"/>
        <v>#DIV/0!</v>
      </c>
      <c r="S47" s="175"/>
      <c r="T47" s="300"/>
      <c r="U47" s="262"/>
      <c r="V47" s="250"/>
      <c r="W47" s="295" t="e">
        <f t="shared" si="3"/>
        <v>#DIV/0!</v>
      </c>
      <c r="X47" s="175"/>
      <c r="Y47" s="300"/>
      <c r="Z47" s="262"/>
      <c r="AA47" s="250"/>
      <c r="AB47" s="295" t="e">
        <f t="shared" si="16"/>
        <v>#DIV/0!</v>
      </c>
      <c r="AC47" s="175"/>
      <c r="AD47" s="302"/>
    </row>
    <row r="48" spans="2:31" x14ac:dyDescent="0.3">
      <c r="B48" s="180"/>
      <c r="C48" s="56"/>
      <c r="D48" s="97"/>
      <c r="E48" s="98"/>
      <c r="F48" s="58"/>
      <c r="G48" s="58"/>
      <c r="H48" s="58"/>
      <c r="I48" s="130">
        <f t="shared" si="14"/>
        <v>0</v>
      </c>
      <c r="K48" s="250"/>
      <c r="L48" s="250"/>
      <c r="M48" s="295" t="e">
        <f t="shared" si="15"/>
        <v>#DIV/0!</v>
      </c>
      <c r="N48" s="175"/>
      <c r="O48" s="297"/>
      <c r="P48" s="262"/>
      <c r="Q48" s="250"/>
      <c r="R48" s="295" t="e">
        <f t="shared" si="2"/>
        <v>#DIV/0!</v>
      </c>
      <c r="S48" s="175"/>
      <c r="T48" s="300"/>
      <c r="U48" s="262"/>
      <c r="V48" s="250"/>
      <c r="W48" s="295" t="e">
        <f t="shared" si="3"/>
        <v>#DIV/0!</v>
      </c>
      <c r="X48" s="175"/>
      <c r="Y48" s="300"/>
      <c r="Z48" s="262"/>
      <c r="AA48" s="250"/>
      <c r="AB48" s="295" t="e">
        <f t="shared" si="16"/>
        <v>#DIV/0!</v>
      </c>
      <c r="AC48" s="175"/>
      <c r="AD48" s="302"/>
    </row>
    <row r="49" spans="2:30" s="271" customFormat="1" ht="12.75" customHeight="1" x14ac:dyDescent="0.25">
      <c r="B49" s="389" t="s">
        <v>59</v>
      </c>
      <c r="C49" s="389"/>
      <c r="D49" s="181"/>
      <c r="E49" s="181"/>
      <c r="F49" s="182">
        <f>SUM(F39:F48)</f>
        <v>0</v>
      </c>
      <c r="G49" s="182">
        <f t="shared" ref="G49:H49" si="17">SUM(G39:G48)</f>
        <v>0</v>
      </c>
      <c r="H49" s="182">
        <f t="shared" si="17"/>
        <v>0</v>
      </c>
      <c r="I49" s="182">
        <f>SUM(I39:I48)</f>
        <v>0</v>
      </c>
      <c r="K49" s="268">
        <f>SUM(K39:K48)</f>
        <v>0</v>
      </c>
      <c r="L49" s="268">
        <f>SUM(L39:L48)</f>
        <v>0</v>
      </c>
      <c r="M49" s="232" t="e">
        <f t="shared" si="15"/>
        <v>#DIV/0!</v>
      </c>
      <c r="N49" s="269"/>
      <c r="O49" s="309"/>
      <c r="P49" s="270"/>
      <c r="Q49" s="268"/>
      <c r="R49" s="296" t="e">
        <f t="shared" si="2"/>
        <v>#DIV/0!</v>
      </c>
      <c r="S49" s="269"/>
      <c r="T49" s="310"/>
      <c r="U49" s="270"/>
      <c r="V49" s="268"/>
      <c r="W49" s="296" t="e">
        <f t="shared" si="3"/>
        <v>#DIV/0!</v>
      </c>
      <c r="X49" s="269"/>
      <c r="Y49" s="310"/>
      <c r="Z49" s="270"/>
      <c r="AA49" s="268"/>
      <c r="AB49" s="296" t="e">
        <f t="shared" si="16"/>
        <v>#DIV/0!</v>
      </c>
      <c r="AC49" s="269"/>
      <c r="AD49" s="319"/>
    </row>
    <row r="50" spans="2:30" ht="12.75" customHeight="1" x14ac:dyDescent="0.3">
      <c r="B50" s="95"/>
      <c r="C50" s="65"/>
      <c r="D50" s="66"/>
      <c r="E50" s="65"/>
      <c r="F50" s="66"/>
      <c r="G50" s="66"/>
      <c r="H50" s="66"/>
      <c r="I50" s="136"/>
      <c r="K50" s="258"/>
      <c r="L50" s="258"/>
      <c r="M50" s="225"/>
      <c r="N50" s="225"/>
      <c r="O50" s="293"/>
      <c r="P50" s="258"/>
      <c r="Q50" s="258"/>
      <c r="R50" s="287"/>
      <c r="S50" s="225"/>
      <c r="T50" s="225"/>
      <c r="U50" s="258"/>
      <c r="V50" s="258"/>
      <c r="W50" s="287"/>
      <c r="X50" s="225"/>
      <c r="Y50" s="225"/>
      <c r="Z50" s="258"/>
      <c r="AA50" s="258"/>
      <c r="AB50" s="225"/>
      <c r="AC50" s="225"/>
      <c r="AD50" s="225"/>
    </row>
    <row r="51" spans="2:30" ht="12.75" customHeight="1" x14ac:dyDescent="0.3">
      <c r="B51" s="183">
        <v>5</v>
      </c>
      <c r="C51" s="52" t="s">
        <v>60</v>
      </c>
      <c r="D51" s="53"/>
      <c r="E51" s="53"/>
      <c r="F51" s="184"/>
      <c r="G51" s="184"/>
      <c r="H51" s="184"/>
      <c r="I51" s="184"/>
      <c r="K51" s="259"/>
      <c r="L51" s="259"/>
      <c r="M51" s="172"/>
      <c r="N51" s="172"/>
      <c r="O51" s="289"/>
      <c r="P51" s="265"/>
      <c r="Q51" s="259"/>
      <c r="R51" s="282"/>
      <c r="S51" s="172"/>
      <c r="T51" s="224"/>
      <c r="U51" s="265"/>
      <c r="V51" s="259"/>
      <c r="W51" s="282"/>
      <c r="X51" s="172"/>
      <c r="Y51" s="224"/>
      <c r="Z51" s="265"/>
      <c r="AA51" s="259"/>
      <c r="AB51" s="283"/>
      <c r="AC51" s="172"/>
      <c r="AD51" s="172"/>
    </row>
    <row r="52" spans="2:30" ht="12.75" customHeight="1" x14ac:dyDescent="0.3">
      <c r="B52" s="180"/>
      <c r="C52" s="56"/>
      <c r="D52" s="101"/>
      <c r="E52" s="58"/>
      <c r="F52" s="59"/>
      <c r="G52" s="59"/>
      <c r="H52" s="59"/>
      <c r="I52" s="130">
        <f t="shared" ref="I52:I57" si="18">SUM(F52:H52)</f>
        <v>0</v>
      </c>
      <c r="K52" s="260"/>
      <c r="L52" s="260"/>
      <c r="M52" s="295" t="e">
        <f>L52/K52</f>
        <v>#DIV/0!</v>
      </c>
      <c r="N52" s="171"/>
      <c r="O52" s="307"/>
      <c r="P52" s="266"/>
      <c r="Q52" s="260"/>
      <c r="R52" s="295" t="e">
        <f t="shared" si="2"/>
        <v>#DIV/0!</v>
      </c>
      <c r="S52" s="171"/>
      <c r="T52" s="226"/>
      <c r="U52" s="266"/>
      <c r="V52" s="260"/>
      <c r="W52" s="295" t="e">
        <f t="shared" si="3"/>
        <v>#DIV/0!</v>
      </c>
      <c r="X52" s="171"/>
      <c r="Y52" s="314"/>
      <c r="Z52" s="266"/>
      <c r="AA52" s="260"/>
      <c r="AB52" s="295" t="e">
        <f t="shared" si="16"/>
        <v>#DIV/0!</v>
      </c>
      <c r="AC52" s="171"/>
      <c r="AD52" s="316"/>
    </row>
    <row r="53" spans="2:30" ht="12.75" customHeight="1" x14ac:dyDescent="0.3">
      <c r="B53" s="180"/>
      <c r="C53" s="56"/>
      <c r="D53" s="101"/>
      <c r="E53" s="58"/>
      <c r="F53" s="59"/>
      <c r="G53" s="59"/>
      <c r="H53" s="59"/>
      <c r="I53" s="130">
        <f t="shared" si="18"/>
        <v>0</v>
      </c>
      <c r="K53" s="260"/>
      <c r="L53" s="260"/>
      <c r="M53" s="295" t="e">
        <f t="shared" ref="M53:M61" si="19">L53/K53</f>
        <v>#DIV/0!</v>
      </c>
      <c r="N53" s="171"/>
      <c r="O53" s="307"/>
      <c r="P53" s="266"/>
      <c r="Q53" s="260"/>
      <c r="R53" s="295" t="e">
        <f t="shared" si="2"/>
        <v>#DIV/0!</v>
      </c>
      <c r="S53" s="171"/>
      <c r="T53" s="226"/>
      <c r="U53" s="266"/>
      <c r="V53" s="260"/>
      <c r="W53" s="295" t="e">
        <f t="shared" si="3"/>
        <v>#DIV/0!</v>
      </c>
      <c r="X53" s="171"/>
      <c r="Y53" s="314"/>
      <c r="Z53" s="266"/>
      <c r="AA53" s="260"/>
      <c r="AB53" s="295" t="e">
        <f t="shared" si="16"/>
        <v>#DIV/0!</v>
      </c>
      <c r="AC53" s="171"/>
      <c r="AD53" s="316"/>
    </row>
    <row r="54" spans="2:30" ht="12.75" customHeight="1" x14ac:dyDescent="0.3">
      <c r="B54" s="180"/>
      <c r="C54" s="56"/>
      <c r="D54" s="101"/>
      <c r="E54" s="58"/>
      <c r="F54" s="59"/>
      <c r="G54" s="59"/>
      <c r="H54" s="59"/>
      <c r="I54" s="130">
        <f t="shared" si="18"/>
        <v>0</v>
      </c>
      <c r="K54" s="260"/>
      <c r="L54" s="260"/>
      <c r="M54" s="295" t="e">
        <f t="shared" si="19"/>
        <v>#DIV/0!</v>
      </c>
      <c r="N54" s="171"/>
      <c r="O54" s="307"/>
      <c r="P54" s="266"/>
      <c r="Q54" s="260"/>
      <c r="R54" s="295" t="e">
        <f t="shared" si="2"/>
        <v>#DIV/0!</v>
      </c>
      <c r="S54" s="171"/>
      <c r="T54" s="226"/>
      <c r="U54" s="266"/>
      <c r="V54" s="260"/>
      <c r="W54" s="295" t="e">
        <f t="shared" si="3"/>
        <v>#DIV/0!</v>
      </c>
      <c r="X54" s="171"/>
      <c r="Y54" s="314"/>
      <c r="Z54" s="266"/>
      <c r="AA54" s="260"/>
      <c r="AB54" s="295" t="e">
        <f t="shared" si="16"/>
        <v>#DIV/0!</v>
      </c>
      <c r="AC54" s="171"/>
      <c r="AD54" s="316"/>
    </row>
    <row r="55" spans="2:30" ht="12.75" customHeight="1" x14ac:dyDescent="0.3">
      <c r="B55" s="180"/>
      <c r="C55" s="56"/>
      <c r="D55" s="101"/>
      <c r="E55" s="58"/>
      <c r="F55" s="59"/>
      <c r="G55" s="59"/>
      <c r="H55" s="59"/>
      <c r="I55" s="130">
        <f t="shared" si="18"/>
        <v>0</v>
      </c>
      <c r="K55" s="260"/>
      <c r="L55" s="260"/>
      <c r="M55" s="295" t="e">
        <f t="shared" si="19"/>
        <v>#DIV/0!</v>
      </c>
      <c r="N55" s="171"/>
      <c r="O55" s="307"/>
      <c r="P55" s="266"/>
      <c r="Q55" s="260"/>
      <c r="R55" s="295" t="e">
        <f t="shared" si="2"/>
        <v>#DIV/0!</v>
      </c>
      <c r="S55" s="171"/>
      <c r="T55" s="226"/>
      <c r="U55" s="266"/>
      <c r="V55" s="260"/>
      <c r="W55" s="295" t="e">
        <f t="shared" si="3"/>
        <v>#DIV/0!</v>
      </c>
      <c r="X55" s="171"/>
      <c r="Y55" s="314"/>
      <c r="Z55" s="266"/>
      <c r="AA55" s="260"/>
      <c r="AB55" s="295" t="e">
        <f t="shared" si="16"/>
        <v>#DIV/0!</v>
      </c>
      <c r="AC55" s="171"/>
      <c r="AD55" s="316"/>
    </row>
    <row r="56" spans="2:30" ht="12.75" customHeight="1" x14ac:dyDescent="0.3">
      <c r="B56" s="180"/>
      <c r="C56" s="56"/>
      <c r="D56" s="101"/>
      <c r="E56" s="58">
        <v>0</v>
      </c>
      <c r="F56" s="59">
        <v>0</v>
      </c>
      <c r="G56" s="59"/>
      <c r="H56" s="59"/>
      <c r="I56" s="130">
        <f t="shared" si="18"/>
        <v>0</v>
      </c>
      <c r="K56" s="260"/>
      <c r="L56" s="260"/>
      <c r="M56" s="295" t="e">
        <f t="shared" si="19"/>
        <v>#DIV/0!</v>
      </c>
      <c r="N56" s="171"/>
      <c r="O56" s="307"/>
      <c r="P56" s="266"/>
      <c r="Q56" s="260"/>
      <c r="R56" s="295" t="e">
        <f t="shared" si="2"/>
        <v>#DIV/0!</v>
      </c>
      <c r="S56" s="171"/>
      <c r="T56" s="226"/>
      <c r="U56" s="266"/>
      <c r="V56" s="260"/>
      <c r="W56" s="295" t="e">
        <f t="shared" si="3"/>
        <v>#DIV/0!</v>
      </c>
      <c r="X56" s="171"/>
      <c r="Y56" s="314"/>
      <c r="Z56" s="266"/>
      <c r="AA56" s="260"/>
      <c r="AB56" s="295" t="e">
        <f t="shared" si="16"/>
        <v>#DIV/0!</v>
      </c>
      <c r="AC56" s="171"/>
      <c r="AD56" s="316"/>
    </row>
    <row r="57" spans="2:30" ht="12.75" customHeight="1" x14ac:dyDescent="0.3">
      <c r="B57" s="180"/>
      <c r="C57" s="56"/>
      <c r="D57" s="101"/>
      <c r="E57" s="58">
        <v>0</v>
      </c>
      <c r="F57" s="59"/>
      <c r="G57" s="59"/>
      <c r="H57" s="59"/>
      <c r="I57" s="130">
        <f t="shared" si="18"/>
        <v>0</v>
      </c>
      <c r="K57" s="260"/>
      <c r="L57" s="260"/>
      <c r="M57" s="295" t="e">
        <f t="shared" si="19"/>
        <v>#DIV/0!</v>
      </c>
      <c r="N57" s="171"/>
      <c r="O57" s="307"/>
      <c r="P57" s="266"/>
      <c r="Q57" s="260"/>
      <c r="R57" s="295" t="e">
        <f t="shared" si="2"/>
        <v>#DIV/0!</v>
      </c>
      <c r="S57" s="171"/>
      <c r="T57" s="226"/>
      <c r="U57" s="266"/>
      <c r="V57" s="260"/>
      <c r="W57" s="295" t="e">
        <f t="shared" si="3"/>
        <v>#DIV/0!</v>
      </c>
      <c r="X57" s="171"/>
      <c r="Y57" s="314"/>
      <c r="Z57" s="266"/>
      <c r="AA57" s="260"/>
      <c r="AB57" s="295" t="e">
        <f t="shared" si="16"/>
        <v>#DIV/0!</v>
      </c>
      <c r="AC57" s="171"/>
      <c r="AD57" s="316"/>
    </row>
    <row r="58" spans="2:30" s="227" customFormat="1" ht="12.75" customHeight="1" x14ac:dyDescent="0.3">
      <c r="B58" s="389" t="s">
        <v>62</v>
      </c>
      <c r="C58" s="389"/>
      <c r="D58" s="181"/>
      <c r="E58" s="181"/>
      <c r="F58" s="182">
        <f>SUM(F52:F57)</f>
        <v>0</v>
      </c>
      <c r="G58" s="182">
        <f t="shared" ref="G58:I58" si="20">SUM(G52:G57)</f>
        <v>0</v>
      </c>
      <c r="H58" s="182">
        <f t="shared" si="20"/>
        <v>0</v>
      </c>
      <c r="I58" s="182">
        <f t="shared" si="20"/>
        <v>0</v>
      </c>
      <c r="K58" s="268">
        <f>SUM(K52:K57)</f>
        <v>0</v>
      </c>
      <c r="L58" s="268">
        <f>SUM(L52:L57)</f>
        <v>0</v>
      </c>
      <c r="M58" s="296" t="e">
        <f t="shared" si="19"/>
        <v>#DIV/0!</v>
      </c>
      <c r="N58" s="273"/>
      <c r="O58" s="308"/>
      <c r="P58" s="275"/>
      <c r="Q58" s="272"/>
      <c r="R58" s="296" t="e">
        <f t="shared" si="2"/>
        <v>#DIV/0!</v>
      </c>
      <c r="S58" s="273"/>
      <c r="T58" s="274"/>
      <c r="U58" s="275"/>
      <c r="V58" s="272"/>
      <c r="W58" s="296" t="e">
        <f t="shared" si="3"/>
        <v>#DIV/0!</v>
      </c>
      <c r="X58" s="273"/>
      <c r="Y58" s="315"/>
      <c r="Z58" s="275"/>
      <c r="AA58" s="272"/>
      <c r="AB58" s="296" t="e">
        <f t="shared" si="16"/>
        <v>#DIV/0!</v>
      </c>
      <c r="AC58" s="273"/>
      <c r="AD58" s="317"/>
    </row>
    <row r="59" spans="2:30" ht="12.5" customHeight="1" x14ac:dyDescent="0.3">
      <c r="F59" s="49"/>
      <c r="G59" s="49"/>
      <c r="H59" s="49"/>
      <c r="I59" s="143"/>
      <c r="K59" s="261"/>
      <c r="L59" s="261"/>
      <c r="O59" s="294"/>
      <c r="P59" s="261"/>
      <c r="Q59" s="261"/>
      <c r="R59" s="284"/>
      <c r="U59" s="261"/>
      <c r="V59" s="261"/>
      <c r="W59" s="284"/>
      <c r="Z59" s="261"/>
      <c r="AA59" s="261"/>
      <c r="AB59" s="284"/>
    </row>
    <row r="60" spans="2:30" ht="12.75" customHeight="1" thickBot="1" x14ac:dyDescent="0.35">
      <c r="F60" s="49"/>
      <c r="G60" s="49"/>
      <c r="H60" s="49"/>
      <c r="I60" s="143"/>
      <c r="K60" s="261"/>
      <c r="L60" s="261"/>
      <c r="O60" s="294"/>
      <c r="P60" s="261"/>
      <c r="Q60" s="261"/>
      <c r="R60" s="284"/>
      <c r="U60" s="261"/>
      <c r="V60" s="261"/>
      <c r="W60" s="284"/>
      <c r="Z60" s="261"/>
      <c r="AA60" s="261"/>
      <c r="AB60" s="284"/>
    </row>
    <row r="61" spans="2:30" s="276" customFormat="1" ht="20" customHeight="1" thickBot="1" x14ac:dyDescent="0.35">
      <c r="C61" s="105" t="s">
        <v>63</v>
      </c>
      <c r="D61" s="277"/>
      <c r="E61" s="277"/>
      <c r="F61" s="145">
        <f>SUM(F15,F26,F36,F49,F58)</f>
        <v>0</v>
      </c>
      <c r="G61" s="145">
        <f t="shared" ref="G61:H61" si="21">SUM(G15,G26,G36,G49,G58)</f>
        <v>0</v>
      </c>
      <c r="H61" s="145">
        <f t="shared" si="21"/>
        <v>0</v>
      </c>
      <c r="I61" s="145">
        <f>SUM(I15,I26,I36,I49,I58)</f>
        <v>0</v>
      </c>
      <c r="K61" s="278">
        <f>SUM(K15,K26,K36,K49,K58,)</f>
        <v>0</v>
      </c>
      <c r="L61" s="279">
        <f>SUM(L15,L26,L36,L49,L58,)</f>
        <v>0</v>
      </c>
      <c r="M61" s="305" t="e">
        <f t="shared" si="19"/>
        <v>#DIV/0!</v>
      </c>
      <c r="N61" s="280"/>
      <c r="O61" s="306"/>
      <c r="P61" s="281"/>
      <c r="Q61" s="279"/>
      <c r="R61" s="312" t="e">
        <f t="shared" si="2"/>
        <v>#DIV/0!</v>
      </c>
      <c r="S61" s="280"/>
      <c r="T61" s="313"/>
      <c r="U61" s="281"/>
      <c r="V61" s="279"/>
      <c r="W61" s="312" t="e">
        <f t="shared" si="3"/>
        <v>#DIV/0!</v>
      </c>
      <c r="X61" s="280"/>
      <c r="Y61" s="313"/>
      <c r="Z61" s="281"/>
      <c r="AA61" s="279"/>
      <c r="AB61" s="312" t="e">
        <f t="shared" si="16"/>
        <v>#DIV/0!</v>
      </c>
      <c r="AC61" s="280"/>
      <c r="AD61" s="318"/>
    </row>
    <row r="62" spans="2:30" x14ac:dyDescent="0.3">
      <c r="I62" s="227"/>
    </row>
    <row r="63" spans="2:30" x14ac:dyDescent="0.3">
      <c r="F63" s="228"/>
      <c r="G63" s="228"/>
      <c r="H63" s="228"/>
      <c r="I63" s="227"/>
    </row>
    <row r="64" spans="2:30" x14ac:dyDescent="0.3">
      <c r="I64" s="227"/>
    </row>
    <row r="65" spans="5:9" x14ac:dyDescent="0.3">
      <c r="I65" s="227"/>
    </row>
    <row r="66" spans="5:9" x14ac:dyDescent="0.3">
      <c r="F66" s="229"/>
      <c r="G66" s="229"/>
      <c r="H66" s="229"/>
      <c r="I66" s="227"/>
    </row>
    <row r="67" spans="5:9" x14ac:dyDescent="0.3">
      <c r="I67" s="227"/>
    </row>
    <row r="70" spans="5:9" x14ac:dyDescent="0.3">
      <c r="E70" s="230"/>
      <c r="F70" s="229"/>
      <c r="G70" s="229"/>
      <c r="H70" s="229"/>
    </row>
    <row r="398" spans="1:16" s="48" customFormat="1" x14ac:dyDescent="0.3">
      <c r="A398" s="47"/>
      <c r="B398" s="47"/>
      <c r="D398" s="231" t="s">
        <v>52</v>
      </c>
      <c r="E398" s="48" t="s">
        <v>64</v>
      </c>
      <c r="I398" s="47"/>
      <c r="J398" s="47"/>
      <c r="K398" s="47"/>
      <c r="L398" s="47"/>
      <c r="M398" s="47"/>
      <c r="N398" s="47"/>
      <c r="O398" s="47"/>
      <c r="P398" s="47"/>
    </row>
    <row r="399" spans="1:16" s="48" customFormat="1" x14ac:dyDescent="0.3">
      <c r="A399" s="47"/>
      <c r="B399" s="47"/>
      <c r="D399" s="231" t="s">
        <v>57</v>
      </c>
      <c r="E399" s="48" t="s">
        <v>65</v>
      </c>
      <c r="I399" s="47"/>
      <c r="J399" s="47"/>
      <c r="K399" s="47"/>
      <c r="L399" s="47"/>
      <c r="M399" s="47"/>
      <c r="N399" s="47"/>
      <c r="O399" s="47"/>
      <c r="P399" s="47"/>
    </row>
    <row r="400" spans="1:16" s="48" customFormat="1" x14ac:dyDescent="0.3">
      <c r="A400" s="47"/>
      <c r="B400" s="47"/>
      <c r="D400" s="231" t="s">
        <v>55</v>
      </c>
      <c r="I400" s="47"/>
      <c r="J400" s="47"/>
      <c r="K400" s="47"/>
      <c r="L400" s="47"/>
      <c r="M400" s="47"/>
      <c r="N400" s="47"/>
      <c r="O400" s="47"/>
      <c r="P400" s="47"/>
    </row>
    <row r="401" spans="1:16" s="48" customFormat="1" x14ac:dyDescent="0.3">
      <c r="A401" s="47"/>
      <c r="B401" s="47"/>
      <c r="D401" s="231" t="s">
        <v>53</v>
      </c>
      <c r="I401" s="47"/>
      <c r="J401" s="47"/>
      <c r="K401" s="47"/>
      <c r="L401" s="47"/>
      <c r="M401" s="47"/>
      <c r="N401" s="47"/>
      <c r="O401" s="47"/>
      <c r="P401" s="47"/>
    </row>
    <row r="402" spans="1:16" s="48" customFormat="1" x14ac:dyDescent="0.3">
      <c r="A402" s="47"/>
      <c r="B402" s="47"/>
      <c r="D402" s="231" t="s">
        <v>66</v>
      </c>
      <c r="I402" s="47"/>
      <c r="J402" s="47"/>
      <c r="K402" s="47"/>
      <c r="L402" s="47"/>
      <c r="M402" s="47"/>
      <c r="N402" s="47"/>
      <c r="O402" s="47"/>
      <c r="P402" s="47"/>
    </row>
    <row r="403" spans="1:16" s="48" customFormat="1" x14ac:dyDescent="0.3">
      <c r="A403" s="47"/>
      <c r="B403" s="47"/>
      <c r="D403" s="231" t="s">
        <v>60</v>
      </c>
      <c r="I403" s="47"/>
      <c r="J403" s="47"/>
      <c r="K403" s="47"/>
      <c r="L403" s="47"/>
      <c r="M403" s="47"/>
      <c r="N403" s="47"/>
      <c r="O403" s="47"/>
      <c r="P403" s="47"/>
    </row>
  </sheetData>
  <sheetProtection algorithmName="SHA-512" hashValue="CqqNKQ/IZMc1FbOt9f84n16FIqBKztF4rplgZHtYyF7tpsiGddi58zGhyyEh2hqaYkLqqtPGlOb6FKMxXaPeuA==" saltValue="kl7M+akyTpHVZtCPjtJ25w==" spinCount="100000" sheet="1" formatCells="0" formatColumns="0" formatRows="0" insertColumns="0" insertRows="0" insertHyperlinks="0" sort="0" autoFilter="0" pivotTables="0"/>
  <protectedRanges>
    <protectedRange sqref="Z9:AA58 AC9:AC58" name="Request4"/>
    <protectedRange sqref="P9:Q58 S9:S58" name="Request2"/>
    <protectedRange sqref="B8:I58" name="Budget"/>
    <protectedRange sqref="K9:L58 N9:N58" name="Request1"/>
    <protectedRange sqref="U9:V58 X9:X58" name="Request3"/>
  </protectedRanges>
  <mergeCells count="17">
    <mergeCell ref="P6:T6"/>
    <mergeCell ref="U6:Y6"/>
    <mergeCell ref="Z6:AD6"/>
    <mergeCell ref="D2:G2"/>
    <mergeCell ref="H2:L2"/>
    <mergeCell ref="K5:AD5"/>
    <mergeCell ref="K6:O6"/>
    <mergeCell ref="B58:C58"/>
    <mergeCell ref="I6:I7"/>
    <mergeCell ref="D3:E3"/>
    <mergeCell ref="G3:H3"/>
    <mergeCell ref="B5:E6"/>
    <mergeCell ref="F5:I5"/>
    <mergeCell ref="B15:C15"/>
    <mergeCell ref="B26:C26"/>
    <mergeCell ref="B36:C36"/>
    <mergeCell ref="B49:C49"/>
  </mergeCells>
  <dataValidations xWindow="65" yWindow="565" count="2">
    <dataValidation type="list" allowBlank="1" showInputMessage="1" showErrorMessage="1" sqref="D52:D57 D9:D14 D29:D35 D18:D25 D39:D48" xr:uid="{53EC505C-0E58-47DB-AF9D-D844E1572E62}">
      <formula1>$D$398:$D$403</formula1>
    </dataValidation>
    <dataValidation allowBlank="1" showInputMessage="1" showErrorMessage="1" prompt="This include both administrative and program personnel involved in the initiative (including field personnel and volunteers). This includes salaries, wages, stipends, allowances, and consulting fees." sqref="B37 B27 B50" xr:uid="{82628E9C-E342-44E2-B930-49C65E1F3FCF}"/>
  </dataValidations>
  <printOptions horizontalCentered="1" verticalCentered="1"/>
  <pageMargins left="0.7" right="0.7" top="0.75" bottom="0.75" header="0.3" footer="0.3"/>
  <pageSetup paperSize="7" scale="71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4F6B86BB89054EA5227819FCB3FAF3" ma:contentTypeVersion="14" ma:contentTypeDescription="Create a new document." ma:contentTypeScope="" ma:versionID="f95f2a0f06c2f6e7855602d1aa707b7d">
  <xsd:schema xmlns:xsd="http://www.w3.org/2001/XMLSchema" xmlns:xs="http://www.w3.org/2001/XMLSchema" xmlns:p="http://schemas.microsoft.com/office/2006/metadata/properties" xmlns:ns2="bed7585a-9a62-471b-848b-da168f55c842" xmlns:ns3="c881a9f2-6c49-4c97-b40d-36cfb8b22fb7" targetNamespace="http://schemas.microsoft.com/office/2006/metadata/properties" ma:root="true" ma:fieldsID="47719b2bd622d85d0e504eb10c5d56cb" ns2:_="" ns3:_="">
    <xsd:import namespace="bed7585a-9a62-471b-848b-da168f55c842"/>
    <xsd:import namespace="c881a9f2-6c49-4c97-b40d-36cfb8b22f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d7585a-9a62-471b-848b-da168f55c8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81a9f2-6c49-4c97-b40d-36cfb8b22fb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0F5C22-2467-4228-8453-3E61870010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C093E5-3110-4EE5-BE62-B52579D62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d7585a-9a62-471b-848b-da168f55c842"/>
    <ds:schemaRef ds:uri="c881a9f2-6c49-4c97-b40d-36cfb8b22f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B47FA3-46B2-4A87-B034-238BA50CC244}">
  <ds:schemaRefs>
    <ds:schemaRef ds:uri="http://purl.org/dc/terms/"/>
    <ds:schemaRef ds:uri="http://schemas.microsoft.com/office/2006/documentManagement/types"/>
    <ds:schemaRef ds:uri="c881a9f2-6c49-4c97-b40d-36cfb8b22fb7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bed7585a-9a62-471b-848b-da168f55c84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Instructions</vt:lpstr>
      <vt:lpstr>SUMMARY</vt:lpstr>
      <vt:lpstr>BPP FUNDING</vt:lpstr>
      <vt:lpstr>CO-CONTRIBUTION</vt:lpstr>
      <vt:lpstr>Reallocation Records</vt:lpstr>
      <vt:lpstr>'BPP FUNDING'!Print_Area</vt:lpstr>
      <vt:lpstr>'CO-CONTRIBUTION'!Print_Area</vt:lpstr>
      <vt:lpstr>'Reallocation Records'!Print_Area</vt:lpstr>
      <vt:lpstr>SUMMARY!Print_Area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Rodriguez, Jose</dc:creator>
  <cp:keywords/>
  <dc:description/>
  <cp:lastModifiedBy>Roberts, Corinne</cp:lastModifiedBy>
  <cp:revision/>
  <cp:lastPrinted>2021-11-24T04:28:06Z</cp:lastPrinted>
  <dcterms:created xsi:type="dcterms:W3CDTF">2018-02-19T22:34:31Z</dcterms:created>
  <dcterms:modified xsi:type="dcterms:W3CDTF">2021-11-25T02:07:26Z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0x010100604F6B86BB89054EA5227819FCB3FAF3</vt:lpwstr>
  </property>
</Properties>
</file>